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BE077308-DD9D-4E73-BFFC-D827912BDF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1" i="1" l="1"/>
  <c r="N21" i="1"/>
  <c r="M21" i="1"/>
  <c r="L21" i="1"/>
  <c r="O10" i="1"/>
  <c r="N10" i="1"/>
  <c r="M10" i="1"/>
  <c r="L10" i="1"/>
  <c r="K10" i="1"/>
  <c r="O12" i="1"/>
  <c r="K12" i="1"/>
  <c r="M12" i="1"/>
  <c r="L12" i="1"/>
  <c r="L20" i="1"/>
  <c r="M20" i="1"/>
  <c r="N20" i="1"/>
  <c r="O20" i="1"/>
  <c r="K20" i="1"/>
  <c r="K21" i="1" l="1"/>
</calcChain>
</file>

<file path=xl/sharedStrings.xml><?xml version="1.0" encoding="utf-8"?>
<sst xmlns="http://schemas.openxmlformats.org/spreadsheetml/2006/main" count="51" uniqueCount="46">
  <si>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</si>
  <si>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</si>
  <si>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</si>
  <si>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</si>
  <si>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</si>
  <si>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</si>
  <si>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</si>
  <si>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</si>
  <si>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</si>
  <si>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</si>
  <si>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</si>
  <si>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</si>
  <si>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</si>
  <si>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</si>
  <si>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</si>
  <si>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</si>
  <si>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</si>
  <si>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</si>
  <si>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</si>
  <si>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</si>
  <si>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</si>
  <si>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</si>
  <si>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</si>
  <si>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</si>
  <si>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</si>
  <si>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</si>
  <si>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</si>
  <si>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Хлеб ржано-пшеничный</t>
  </si>
  <si>
    <t>хол.блюдо</t>
  </si>
  <si>
    <t>блюдо из круп</t>
  </si>
  <si>
    <t>ГБОУ РШИ с.Камышла</t>
  </si>
  <si>
    <t>349</t>
  </si>
  <si>
    <t>Компот из смеси сухофруктов</t>
  </si>
  <si>
    <t>Каша жидкая молочная пшеничная с маслом</t>
  </si>
  <si>
    <t>Кондитерские изделия (печенье)</t>
  </si>
  <si>
    <t>конд изд-лия</t>
  </si>
  <si>
    <t xml:space="preserve">Салат из свеклы с зеленым горошком </t>
  </si>
  <si>
    <t>53</t>
  </si>
  <si>
    <t>Рассольник ленинградский со сметаной</t>
  </si>
  <si>
    <t>96</t>
  </si>
  <si>
    <t>Рис припущенный</t>
  </si>
  <si>
    <t>бл. из крупы</t>
  </si>
  <si>
    <t>305</t>
  </si>
  <si>
    <t xml:space="preserve">Суфле из кур </t>
  </si>
  <si>
    <t>бл. из курицы</t>
  </si>
  <si>
    <t>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</si>
</sst>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21"/>
  <sheetViews>
    <sheetView tabSelected="1" zoomScale="70" zoomScaleNormal="70" workbookViewId="0">
      <selection activeCell="K19" sqref="K19"/>
    </sheetView>
  </sheetViews>
  <sheetFormatPr defaultRowHeight="15" x14ac:dyDescent="0.25"/>
  <cols>
    <col min="1" max="1" width="12.42578125" style="11" customWidth="1"/>
    <col min="2" max="2" width="21" style="11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1" customWidth="1"/>
    <col min="12" max="12" width="12.140625" style="11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4" x14ac:dyDescent="0.25">
      <c r="A1" s="21"/>
      <c r="B1" s="21"/>
      <c r="C1" s="21"/>
      <c r="D1" s="21"/>
      <c r="E1" s="21"/>
    </row>
    <row r="2" spans="1:94" ht="14.2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2"/>
      <c r="Q2" s="12"/>
      <c r="R2" s="12"/>
      <c r="S2" s="12"/>
      <c r="T2" s="12"/>
      <c r="U2" s="12"/>
      <c r="V2" s="12"/>
      <c r="W2" s="12"/>
      <c r="X2" s="12"/>
    </row>
    <row r="3" spans="1:94" s="11" customFormat="1" ht="14.25" customHeight="1" x14ac:dyDescent="0.3">
      <c r="A3" s="15" t="s">
        <v>23</v>
      </c>
      <c r="B3" s="16" t="s">
        <v>30</v>
      </c>
      <c r="C3" s="17"/>
      <c r="D3" s="17"/>
      <c r="E3" s="18"/>
      <c r="F3" s="15"/>
      <c r="G3" s="15"/>
      <c r="H3" s="15"/>
      <c r="I3" s="15"/>
      <c r="J3" s="15" t="s">
        <v>24</v>
      </c>
      <c r="K3" s="19"/>
      <c r="L3" s="20"/>
      <c r="M3" s="15" t="s">
        <v>25</v>
      </c>
      <c r="N3" s="15"/>
      <c r="O3" s="22">
        <v>46168</v>
      </c>
      <c r="P3" s="12"/>
      <c r="Q3" s="12"/>
      <c r="R3" s="12"/>
      <c r="S3" s="12"/>
      <c r="T3" s="12"/>
      <c r="U3" s="12"/>
      <c r="V3" s="12"/>
      <c r="W3" s="12"/>
      <c r="X3" s="12"/>
      <c r="CP3" s="12"/>
    </row>
    <row r="4" spans="1:94" ht="15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94" ht="36" customHeight="1" x14ac:dyDescent="0.3">
      <c r="A5" s="13" t="s">
        <v>11</v>
      </c>
      <c r="B5" s="34" t="s">
        <v>12</v>
      </c>
      <c r="C5" s="35" t="s">
        <v>0</v>
      </c>
      <c r="D5" s="36"/>
      <c r="E5" s="43" t="s">
        <v>1</v>
      </c>
      <c r="F5" s="44"/>
      <c r="G5" s="44"/>
      <c r="H5" s="44"/>
      <c r="I5" s="45"/>
      <c r="J5" s="36" t="s">
        <v>13</v>
      </c>
      <c r="K5" s="36" t="s">
        <v>14</v>
      </c>
      <c r="L5" s="36" t="s">
        <v>15</v>
      </c>
      <c r="M5" s="37" t="s">
        <v>16</v>
      </c>
      <c r="N5" s="37" t="s">
        <v>17</v>
      </c>
      <c r="O5" s="37" t="s">
        <v>18</v>
      </c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</row>
    <row r="6" spans="1:94" ht="39" customHeight="1" x14ac:dyDescent="0.25">
      <c r="A6" s="23" t="s">
        <v>3</v>
      </c>
      <c r="B6" s="24" t="s">
        <v>29</v>
      </c>
      <c r="C6" s="53" t="s">
        <v>4</v>
      </c>
      <c r="D6" s="54"/>
      <c r="E6" s="47" t="s">
        <v>33</v>
      </c>
      <c r="F6" s="47"/>
      <c r="G6" s="47"/>
      <c r="H6" s="47"/>
      <c r="I6" s="47"/>
      <c r="J6" s="25" t="s">
        <v>5</v>
      </c>
      <c r="K6" s="26">
        <v>19.98</v>
      </c>
      <c r="L6" s="27">
        <v>175</v>
      </c>
      <c r="M6" s="26">
        <v>6.83</v>
      </c>
      <c r="N6" s="26">
        <v>11.83</v>
      </c>
      <c r="O6" s="25">
        <v>10.26</v>
      </c>
      <c r="P6" s="10"/>
      <c r="Q6" s="5"/>
      <c r="R6" s="4"/>
      <c r="S6" s="5"/>
      <c r="T6" s="4"/>
      <c r="U6" s="4"/>
      <c r="V6" s="4"/>
      <c r="W6" s="55"/>
      <c r="X6" s="55"/>
    </row>
    <row r="7" spans="1:94" ht="18.75" x14ac:dyDescent="0.25">
      <c r="A7" s="23"/>
      <c r="B7" s="24" t="s">
        <v>28</v>
      </c>
      <c r="C7" s="53" t="s">
        <v>2</v>
      </c>
      <c r="D7" s="54"/>
      <c r="E7" s="47" t="s">
        <v>6</v>
      </c>
      <c r="F7" s="47"/>
      <c r="G7" s="47"/>
      <c r="H7" s="47"/>
      <c r="I7" s="47"/>
      <c r="J7" s="27">
        <v>40</v>
      </c>
      <c r="K7" s="26">
        <v>13.22</v>
      </c>
      <c r="L7" s="27">
        <v>143</v>
      </c>
      <c r="M7" s="26">
        <v>2.02</v>
      </c>
      <c r="N7" s="26">
        <v>11.32</v>
      </c>
      <c r="O7" s="26">
        <v>8.1999999999999993</v>
      </c>
      <c r="P7" s="10"/>
      <c r="Q7" s="5"/>
      <c r="R7" s="5"/>
      <c r="S7" s="3"/>
      <c r="T7" s="5"/>
      <c r="U7" s="5"/>
      <c r="V7" s="3"/>
      <c r="W7" s="57"/>
      <c r="X7" s="57"/>
    </row>
    <row r="8" spans="1:94" ht="18.75" x14ac:dyDescent="0.25">
      <c r="A8" s="23"/>
      <c r="B8" s="24" t="s">
        <v>19</v>
      </c>
      <c r="C8" s="53" t="s">
        <v>8</v>
      </c>
      <c r="D8" s="54"/>
      <c r="E8" s="47" t="s">
        <v>9</v>
      </c>
      <c r="F8" s="47"/>
      <c r="G8" s="47"/>
      <c r="H8" s="47"/>
      <c r="I8" s="47"/>
      <c r="J8" s="27">
        <v>200</v>
      </c>
      <c r="K8" s="26">
        <v>13.78</v>
      </c>
      <c r="L8" s="27">
        <v>101</v>
      </c>
      <c r="M8" s="26">
        <v>3.17</v>
      </c>
      <c r="N8" s="26">
        <v>2.68</v>
      </c>
      <c r="O8" s="26">
        <v>15.95</v>
      </c>
      <c r="P8" s="10"/>
      <c r="Q8" s="5"/>
      <c r="R8" s="5"/>
      <c r="S8" s="5"/>
      <c r="T8" s="3"/>
      <c r="U8" s="3"/>
      <c r="V8" s="3"/>
      <c r="W8" s="56"/>
      <c r="X8" s="56"/>
    </row>
    <row r="9" spans="1:94" ht="18.75" x14ac:dyDescent="0.25">
      <c r="A9" s="23"/>
      <c r="B9" s="24" t="s">
        <v>20</v>
      </c>
      <c r="C9" s="53"/>
      <c r="D9" s="54"/>
      <c r="E9" s="47" t="s">
        <v>7</v>
      </c>
      <c r="F9" s="47"/>
      <c r="G9" s="47"/>
      <c r="H9" s="47"/>
      <c r="I9" s="47"/>
      <c r="J9" s="27">
        <v>60</v>
      </c>
      <c r="K9" s="26">
        <v>5.84</v>
      </c>
      <c r="L9" s="27">
        <v>118</v>
      </c>
      <c r="M9" s="25">
        <v>5.0999999999999996</v>
      </c>
      <c r="N9" s="26">
        <v>0.96</v>
      </c>
      <c r="O9" s="25">
        <v>22.2</v>
      </c>
      <c r="P9" s="9"/>
      <c r="Q9" s="6"/>
      <c r="R9" s="6"/>
      <c r="S9" s="7"/>
      <c r="T9" s="7"/>
      <c r="U9" s="6"/>
      <c r="V9" s="6"/>
      <c r="W9" s="48"/>
      <c r="X9" s="48"/>
    </row>
    <row r="10" spans="1:94" ht="18.75" customHeight="1" x14ac:dyDescent="0.25">
      <c r="A10" s="23"/>
      <c r="B10" s="24"/>
      <c r="C10" s="53"/>
      <c r="D10" s="54"/>
      <c r="E10" s="49"/>
      <c r="F10" s="50"/>
      <c r="G10" s="50"/>
      <c r="H10" s="51"/>
      <c r="I10" s="24"/>
      <c r="J10" s="28"/>
      <c r="K10" s="29">
        <f>SUM(K6:K9)</f>
        <v>52.820000000000007</v>
      </c>
      <c r="L10" s="39">
        <f>SUM(L6:L9)</f>
        <v>537</v>
      </c>
      <c r="M10" s="29">
        <f>SUM(M6:M9)</f>
        <v>17.119999999999997</v>
      </c>
      <c r="N10" s="29">
        <f>SUM(N6:N9)</f>
        <v>26.79</v>
      </c>
      <c r="O10" s="29">
        <f>SUM(O6:O9)</f>
        <v>56.61</v>
      </c>
      <c r="P10" s="8"/>
      <c r="Q10" s="1"/>
      <c r="R10" s="1"/>
      <c r="S10" s="1"/>
      <c r="T10" s="1"/>
      <c r="U10" s="1"/>
      <c r="V10" s="2"/>
      <c r="W10" s="52"/>
      <c r="X10" s="52"/>
    </row>
    <row r="11" spans="1:94" ht="18.75" x14ac:dyDescent="0.25">
      <c r="A11" s="23" t="s">
        <v>26</v>
      </c>
      <c r="B11" s="24" t="s">
        <v>35</v>
      </c>
      <c r="C11" s="53"/>
      <c r="D11" s="54"/>
      <c r="E11" s="47" t="s">
        <v>34</v>
      </c>
      <c r="F11" s="47"/>
      <c r="G11" s="47"/>
      <c r="H11" s="47"/>
      <c r="I11" s="47"/>
      <c r="J11" s="27">
        <v>25</v>
      </c>
      <c r="K11" s="26">
        <v>3.96</v>
      </c>
      <c r="L11" s="27">
        <v>123</v>
      </c>
      <c r="M11" s="27">
        <v>1.0269999999999999</v>
      </c>
      <c r="N11" s="27">
        <v>7.77</v>
      </c>
      <c r="O11" s="25">
        <v>11.97</v>
      </c>
      <c r="P11" s="10"/>
      <c r="Q11" s="5"/>
      <c r="R11" s="5"/>
      <c r="S11" s="5"/>
      <c r="T11" s="4"/>
      <c r="U11" s="3"/>
      <c r="V11" s="4"/>
      <c r="W11" s="55"/>
      <c r="X11" s="55"/>
    </row>
    <row r="12" spans="1:94" ht="18.75" customHeight="1" x14ac:dyDescent="0.25">
      <c r="A12" s="23"/>
      <c r="B12" s="24"/>
      <c r="C12" s="53"/>
      <c r="D12" s="54"/>
      <c r="E12" s="49"/>
      <c r="F12" s="50"/>
      <c r="G12" s="50"/>
      <c r="H12" s="51"/>
      <c r="I12" s="24"/>
      <c r="J12" s="28"/>
      <c r="K12" s="29">
        <f>SUM(K11:K11)</f>
        <v>3.96</v>
      </c>
      <c r="L12" s="39">
        <f>SUM(L11:L11)</f>
        <v>123</v>
      </c>
      <c r="M12" s="29">
        <f>SUM(M11:M11)</f>
        <v>1.0269999999999999</v>
      </c>
      <c r="N12" s="29">
        <v>0</v>
      </c>
      <c r="O12" s="29">
        <f>SUM(O11:O11)</f>
        <v>11.97</v>
      </c>
      <c r="P12" s="8"/>
      <c r="Q12" s="1"/>
      <c r="R12" s="1"/>
      <c r="S12" s="1"/>
      <c r="T12" s="1"/>
      <c r="U12" s="1"/>
      <c r="V12" s="2"/>
      <c r="W12" s="52"/>
      <c r="X12" s="52"/>
    </row>
    <row r="13" spans="1:94" ht="41.25" customHeight="1" x14ac:dyDescent="0.25">
      <c r="A13" s="23" t="s">
        <v>10</v>
      </c>
      <c r="B13" s="24" t="s">
        <v>21</v>
      </c>
      <c r="C13" s="53" t="s">
        <v>37</v>
      </c>
      <c r="D13" s="54"/>
      <c r="E13" s="47" t="s">
        <v>36</v>
      </c>
      <c r="F13" s="47"/>
      <c r="G13" s="47"/>
      <c r="H13" s="47"/>
      <c r="I13" s="47"/>
      <c r="J13" s="27">
        <v>100</v>
      </c>
      <c r="K13" s="26">
        <v>14.54</v>
      </c>
      <c r="L13" s="27">
        <v>73</v>
      </c>
      <c r="M13" s="26">
        <v>1.65</v>
      </c>
      <c r="N13" s="26">
        <v>4.12</v>
      </c>
      <c r="O13" s="26">
        <v>7.29</v>
      </c>
      <c r="P13" s="10"/>
      <c r="Q13" s="4"/>
      <c r="R13" s="5"/>
      <c r="S13" s="3"/>
      <c r="T13" s="4"/>
      <c r="U13" s="4"/>
      <c r="V13" s="4"/>
      <c r="W13" s="55"/>
      <c r="X13" s="55"/>
    </row>
    <row r="14" spans="1:94" ht="18.75" x14ac:dyDescent="0.25">
      <c r="A14" s="23"/>
      <c r="B14" s="24" t="s">
        <v>22</v>
      </c>
      <c r="C14" s="53" t="s">
        <v>39</v>
      </c>
      <c r="D14" s="54"/>
      <c r="E14" s="47" t="s">
        <v>38</v>
      </c>
      <c r="F14" s="47"/>
      <c r="G14" s="47"/>
      <c r="H14" s="47"/>
      <c r="I14" s="47"/>
      <c r="J14" s="27">
        <v>310</v>
      </c>
      <c r="K14" s="26">
        <v>33.9</v>
      </c>
      <c r="L14" s="27">
        <v>128</v>
      </c>
      <c r="M14" s="26">
        <v>2.42</v>
      </c>
      <c r="N14" s="26">
        <v>6.11</v>
      </c>
      <c r="O14" s="26">
        <v>14.38</v>
      </c>
      <c r="P14" s="10"/>
      <c r="Q14" s="4"/>
      <c r="R14" s="5"/>
      <c r="S14" s="4"/>
      <c r="T14" s="3"/>
      <c r="U14" s="3"/>
      <c r="V14" s="3"/>
      <c r="W14" s="55"/>
      <c r="X14" s="55"/>
    </row>
    <row r="15" spans="1:94" ht="21" customHeight="1" x14ac:dyDescent="0.25">
      <c r="A15" s="23"/>
      <c r="B15" s="24" t="s">
        <v>41</v>
      </c>
      <c r="C15" s="53" t="s">
        <v>42</v>
      </c>
      <c r="D15" s="54"/>
      <c r="E15" s="47" t="s">
        <v>40</v>
      </c>
      <c r="F15" s="47"/>
      <c r="G15" s="47"/>
      <c r="H15" s="47"/>
      <c r="I15" s="47"/>
      <c r="J15" s="27">
        <v>200</v>
      </c>
      <c r="K15" s="26">
        <v>12.71</v>
      </c>
      <c r="L15" s="27">
        <v>267</v>
      </c>
      <c r="M15" s="26">
        <v>4.8499999999999996</v>
      </c>
      <c r="N15" s="26">
        <v>5.73</v>
      </c>
      <c r="O15" s="26">
        <v>48.89</v>
      </c>
      <c r="P15" s="10"/>
      <c r="Q15" s="4"/>
      <c r="R15" s="4"/>
      <c r="S15" s="4"/>
      <c r="T15" s="4"/>
      <c r="U15" s="4"/>
      <c r="V15" s="4"/>
      <c r="W15" s="55"/>
      <c r="X15" s="55"/>
    </row>
    <row r="16" spans="1:94" ht="39.75" customHeight="1" x14ac:dyDescent="0.25">
      <c r="A16" s="23"/>
      <c r="B16" s="24" t="s">
        <v>44</v>
      </c>
      <c r="C16" s="53" t="s">
        <v>45</v>
      </c>
      <c r="D16" s="54"/>
      <c r="E16" s="47" t="s">
        <v>43</v>
      </c>
      <c r="F16" s="47"/>
      <c r="G16" s="47"/>
      <c r="H16" s="47"/>
      <c r="I16" s="47"/>
      <c r="J16" s="25">
        <v>60</v>
      </c>
      <c r="K16" s="26">
        <v>51.25</v>
      </c>
      <c r="L16" s="27">
        <v>143</v>
      </c>
      <c r="M16" s="26">
        <v>7.81</v>
      </c>
      <c r="N16" s="25">
        <v>1.75</v>
      </c>
      <c r="O16" s="26">
        <v>1.44</v>
      </c>
      <c r="P16" s="10"/>
      <c r="Q16" s="4"/>
      <c r="R16" s="5"/>
      <c r="S16" s="4"/>
      <c r="T16" s="4"/>
      <c r="U16" s="4"/>
      <c r="V16" s="4"/>
      <c r="W16" s="57"/>
      <c r="X16" s="57"/>
    </row>
    <row r="17" spans="1:24" ht="18.75" customHeight="1" x14ac:dyDescent="0.25">
      <c r="A17" s="23"/>
      <c r="B17" s="24" t="s">
        <v>19</v>
      </c>
      <c r="C17" s="40" t="s">
        <v>31</v>
      </c>
      <c r="D17" s="41" t="s">
        <v>31</v>
      </c>
      <c r="E17" s="58" t="s">
        <v>32</v>
      </c>
      <c r="F17" s="59"/>
      <c r="G17" s="59"/>
      <c r="H17" s="46"/>
      <c r="I17" s="42"/>
      <c r="J17" s="27">
        <v>200</v>
      </c>
      <c r="K17" s="26">
        <v>3.78</v>
      </c>
      <c r="L17" s="27">
        <v>133</v>
      </c>
      <c r="M17" s="25">
        <v>0.66</v>
      </c>
      <c r="N17" s="26">
        <v>0.09</v>
      </c>
      <c r="O17" s="25">
        <v>32.01</v>
      </c>
      <c r="P17" s="10"/>
      <c r="Q17" s="5"/>
      <c r="R17" s="5"/>
      <c r="S17" s="5"/>
      <c r="T17" s="3"/>
      <c r="U17" s="3"/>
      <c r="V17" s="3"/>
      <c r="W17" s="56"/>
      <c r="X17" s="56"/>
    </row>
    <row r="18" spans="1:24" ht="18.75" x14ac:dyDescent="0.25">
      <c r="A18" s="23"/>
      <c r="B18" s="24" t="s">
        <v>20</v>
      </c>
      <c r="C18" s="53"/>
      <c r="D18" s="54"/>
      <c r="E18" s="47" t="s">
        <v>7</v>
      </c>
      <c r="F18" s="47"/>
      <c r="G18" s="47"/>
      <c r="H18" s="47"/>
      <c r="I18" s="47"/>
      <c r="J18" s="27">
        <v>60</v>
      </c>
      <c r="K18" s="26">
        <v>5.84</v>
      </c>
      <c r="L18" s="27">
        <v>118</v>
      </c>
      <c r="M18" s="25">
        <v>5.0999999999999996</v>
      </c>
      <c r="N18" s="26">
        <v>0.96</v>
      </c>
      <c r="O18" s="25">
        <v>22.2</v>
      </c>
      <c r="P18" s="10"/>
      <c r="Q18" s="5"/>
      <c r="R18" s="5"/>
      <c r="S18" s="5"/>
      <c r="T18" s="3"/>
      <c r="U18" s="3"/>
      <c r="V18" s="3"/>
      <c r="W18" s="55"/>
      <c r="X18" s="55"/>
    </row>
    <row r="19" spans="1:24" ht="18.75" x14ac:dyDescent="0.25">
      <c r="A19" s="23"/>
      <c r="B19" s="24" t="s">
        <v>20</v>
      </c>
      <c r="C19" s="53"/>
      <c r="D19" s="54"/>
      <c r="E19" s="47" t="s">
        <v>27</v>
      </c>
      <c r="F19" s="47"/>
      <c r="G19" s="47"/>
      <c r="H19" s="47"/>
      <c r="I19" s="47"/>
      <c r="J19" s="27">
        <v>60</v>
      </c>
      <c r="K19" s="26">
        <v>5.1100000000000003</v>
      </c>
      <c r="L19" s="27">
        <v>116</v>
      </c>
      <c r="M19" s="26">
        <v>4.62</v>
      </c>
      <c r="N19" s="26">
        <v>0.84</v>
      </c>
      <c r="O19" s="26">
        <v>22.44</v>
      </c>
      <c r="P19" s="10"/>
      <c r="Q19" s="3"/>
      <c r="R19" s="5"/>
      <c r="S19" s="4"/>
      <c r="T19" s="3"/>
      <c r="U19" s="4"/>
      <c r="V19" s="4"/>
      <c r="W19" s="55"/>
      <c r="X19" s="55"/>
    </row>
    <row r="20" spans="1:24" ht="18.75" x14ac:dyDescent="0.25">
      <c r="A20" s="23"/>
      <c r="B20" s="24"/>
      <c r="C20" s="53"/>
      <c r="D20" s="54"/>
      <c r="E20" s="49"/>
      <c r="F20" s="50"/>
      <c r="G20" s="50"/>
      <c r="H20" s="51"/>
      <c r="I20" s="24"/>
      <c r="J20" s="28"/>
      <c r="K20" s="29">
        <f>SUM(K13:K19)</f>
        <v>127.13000000000001</v>
      </c>
      <c r="L20" s="39">
        <f t="shared" ref="L20:O20" si="0">SUM(L13:L19)</f>
        <v>978</v>
      </c>
      <c r="M20" s="29">
        <f t="shared" si="0"/>
        <v>27.110000000000003</v>
      </c>
      <c r="N20" s="29">
        <f t="shared" si="0"/>
        <v>19.600000000000001</v>
      </c>
      <c r="O20" s="29">
        <f t="shared" si="0"/>
        <v>148.65</v>
      </c>
      <c r="P20" s="8"/>
      <c r="Q20" s="1"/>
      <c r="R20" s="1"/>
      <c r="S20" s="1"/>
      <c r="T20" s="1"/>
      <c r="U20" s="1"/>
      <c r="V20" s="2"/>
      <c r="W20" s="52"/>
      <c r="X20" s="52"/>
    </row>
    <row r="21" spans="1:24" ht="18.75" x14ac:dyDescent="0.25">
      <c r="A21" s="23"/>
      <c r="B21" s="24"/>
      <c r="C21" s="46"/>
      <c r="D21" s="47"/>
      <c r="E21" s="49"/>
      <c r="F21" s="50"/>
      <c r="G21" s="50"/>
      <c r="H21" s="50"/>
      <c r="I21" s="32"/>
      <c r="J21" s="33"/>
      <c r="K21" s="31">
        <f>SUM(K10+K12+K20)</f>
        <v>183.91000000000003</v>
      </c>
      <c r="L21" s="30">
        <f>SUM(L10+L12+L20)</f>
        <v>1638</v>
      </c>
      <c r="M21" s="31">
        <f>SUM(V10+M12+M20)</f>
        <v>28.137000000000004</v>
      </c>
      <c r="N21" s="31">
        <f>SUM(N10+N12+N20)</f>
        <v>46.39</v>
      </c>
      <c r="O21" s="31">
        <f>SUM(O10+O12+O20)</f>
        <v>217.23000000000002</v>
      </c>
    </row>
  </sheetData>
  <mergeCells count="47">
    <mergeCell ref="W6:X6"/>
    <mergeCell ref="C9:D9"/>
    <mergeCell ref="E9:I9"/>
    <mergeCell ref="W8:X8"/>
    <mergeCell ref="C10:D10"/>
    <mergeCell ref="W9:X9"/>
    <mergeCell ref="W10:X10"/>
    <mergeCell ref="E10:H10"/>
    <mergeCell ref="C6:D6"/>
    <mergeCell ref="E6:I6"/>
    <mergeCell ref="C7:D7"/>
    <mergeCell ref="E7:I7"/>
    <mergeCell ref="C8:D8"/>
    <mergeCell ref="E8:I8"/>
    <mergeCell ref="W7:X7"/>
    <mergeCell ref="W11:X11"/>
    <mergeCell ref="C11:D11"/>
    <mergeCell ref="E11:I11"/>
    <mergeCell ref="C14:D14"/>
    <mergeCell ref="E14:I14"/>
    <mergeCell ref="W13:X13"/>
    <mergeCell ref="W14:X14"/>
    <mergeCell ref="W12:X12"/>
    <mergeCell ref="C13:D13"/>
    <mergeCell ref="E13:I13"/>
    <mergeCell ref="E12:H12"/>
    <mergeCell ref="C12:D12"/>
    <mergeCell ref="E16:I16"/>
    <mergeCell ref="W19:X19"/>
    <mergeCell ref="W15:X15"/>
    <mergeCell ref="W16:X16"/>
    <mergeCell ref="C15:D15"/>
    <mergeCell ref="E15:I15"/>
    <mergeCell ref="W17:X17"/>
    <mergeCell ref="C16:D16"/>
    <mergeCell ref="E17:H17"/>
    <mergeCell ref="C20:D20"/>
    <mergeCell ref="C18:D18"/>
    <mergeCell ref="E18:I18"/>
    <mergeCell ref="E20:H20"/>
    <mergeCell ref="W20:X20"/>
    <mergeCell ref="C19:D19"/>
    <mergeCell ref="E19:I19"/>
    <mergeCell ref="W18:X18"/>
    <mergeCell ref="E5:I5"/>
    <mergeCell ref="C21:D21"/>
    <mergeCell ref="E21:H21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2026-05-27T05:25:19Z</dcterms:modified>
</cp:coreProperties>
</file>