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21D55A34-B3F3-4C26-B52A-37BAD0919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43" i="1" s="1"/>
  <c r="N33" i="1"/>
  <c r="N43" i="1" s="1"/>
  <c r="M33" i="1"/>
  <c r="M43" i="1" s="1"/>
  <c r="L33" i="1"/>
  <c r="L43" i="1" s="1"/>
  <c r="K33" i="1"/>
  <c r="K30" i="1"/>
  <c r="K23" i="1"/>
  <c r="K42" i="1"/>
  <c r="K40" i="1"/>
  <c r="K21" i="1"/>
  <c r="K43" i="1" l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<sst xmlns="http://schemas.openxmlformats.org/spreadsheetml/2006/main" count="84" uniqueCount="69">
  <si>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</si>
  <si>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</si>
  <si>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</si>
  <si>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</si>
  <si>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</si>
  <si>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</si>
  <si>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</si>
  <si>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</si>
  <si>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</si>
  <si>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</si>
  <si>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</si>
  <si>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</si>
  <si>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</si>
  <si>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229</t>
  </si>
  <si>
    <t>100/50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</si>
  <si>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</si>
  <si>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</si>
  <si>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</si>
  <si>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</si>
  <si>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</si>
  <si>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</si>
  <si>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</si>
  <si>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</si>
  <si>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</si>
  <si>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</si>
  <si>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</si>
  <si>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</si>
  <si>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</si>
  <si>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</si>
  <si>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</si>
  <si>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</si>
  <si>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</si>
  <si>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</si>
  <si>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</si>
  <si>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</si>
  <si>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</si>
  <si>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</si>
  <si>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</si>
  <si>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</si>
  <si>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</si>
  <si>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</si>
  <si>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</si>
  <si>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</si>
  <si>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</si>
  <si>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Сок фруктовый</t>
  </si>
  <si>
    <t>Салат из свеклы с курагой и изюмом</t>
  </si>
  <si>
    <t>Завтрак2</t>
  </si>
  <si>
    <t>45</t>
  </si>
  <si>
    <t>Салат из белокачанной капусты</t>
  </si>
  <si>
    <t>338</t>
  </si>
  <si>
    <t>фрукты</t>
  </si>
  <si>
    <t>386</t>
  </si>
  <si>
    <t>Каша жидкая молочная овсяная с маслом</t>
  </si>
  <si>
    <t>259</t>
  </si>
  <si>
    <t>Чай с лимоном</t>
  </si>
  <si>
    <t>Рагу из птицы</t>
  </si>
  <si>
    <t>блюда из курицы</t>
  </si>
  <si>
    <t>Молочно- кислое(йогурт )</t>
  </si>
  <si>
    <t>349</t>
  </si>
  <si>
    <t>Компот из смеси сухофруктов</t>
  </si>
  <si>
    <t>Плоды и ягоды свежие(апельсин)</t>
  </si>
  <si>
    <t>блюда из творога</t>
  </si>
  <si>
    <t>Сырники из творога с повидлой</t>
  </si>
  <si>
    <t>389</t>
  </si>
  <si>
    <t>Кофейный напиток</t>
  </si>
  <si>
    <t>379</t>
  </si>
  <si>
    <t>блюда из рыбы</t>
  </si>
  <si>
    <t>Рыба тушеная в томате с овощами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</si>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</sst>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CR23" sqref="CR23:CS26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2"/>
      <c r="C1" s="82"/>
      <c r="D1" s="82"/>
      <c r="E1" s="82"/>
      <c r="H1" s="93"/>
      <c r="I1" s="93"/>
      <c r="J1" s="93"/>
      <c r="K1" s="93"/>
      <c r="L1" s="93"/>
      <c r="M1" s="93"/>
      <c r="N1" s="93"/>
      <c r="O1" s="93"/>
      <c r="P1" s="93"/>
      <c r="Q1" s="93"/>
      <c r="AI1" s="96"/>
      <c r="AJ1" s="96"/>
      <c r="AK1" s="96"/>
      <c r="AL1" s="96"/>
    </row>
    <row r="2" spans="1:104" ht="2.25" customHeight="1" x14ac:dyDescent="0.25">
      <c r="H2" s="93"/>
      <c r="I2" s="94"/>
      <c r="J2" s="94"/>
      <c r="K2" s="94"/>
      <c r="L2" s="94"/>
      <c r="M2" s="94"/>
      <c r="N2" s="94"/>
      <c r="O2" s="94"/>
      <c r="P2" s="94"/>
      <c r="Q2" s="93"/>
    </row>
    <row r="3" spans="1:104" hidden="1" x14ac:dyDescent="0.25">
      <c r="H3" s="93"/>
      <c r="I3" s="93"/>
      <c r="J3" s="93"/>
      <c r="K3" s="93"/>
      <c r="L3" s="93"/>
      <c r="M3" s="93"/>
      <c r="N3" s="93"/>
      <c r="O3" s="93"/>
      <c r="P3" s="93"/>
      <c r="Q3" s="93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7"/>
      <c r="AG5" s="87"/>
      <c r="AH5" s="87"/>
      <c r="AI5" s="87"/>
      <c r="AJ5" s="87"/>
      <c r="AK5" s="87"/>
      <c r="AL5" s="87"/>
      <c r="AM5" s="87"/>
    </row>
    <row r="6" spans="1:104" hidden="1" x14ac:dyDescent="0.25"/>
    <row r="7" spans="1:104" ht="50.25" hidden="1" customHeight="1" x14ac:dyDescent="0.25"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</row>
    <row r="8" spans="1:104" hidden="1" x14ac:dyDescent="0.25"/>
    <row r="9" spans="1:104" hidden="1" x14ac:dyDescent="0.25">
      <c r="G9" s="87"/>
      <c r="H9" s="87"/>
      <c r="I9" s="87"/>
      <c r="J9" s="87"/>
      <c r="K9" s="1"/>
      <c r="L9" s="1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104" hidden="1" x14ac:dyDescent="0.25"/>
    <row r="11" spans="1:104" hidden="1" x14ac:dyDescent="0.25">
      <c r="G11" s="87"/>
      <c r="H11" s="87"/>
      <c r="I11" s="87"/>
      <c r="J11" s="87"/>
      <c r="K11" s="1"/>
      <c r="L11" s="1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3" spans="1:104" ht="18" x14ac:dyDescent="0.25">
      <c r="A13" s="83" t="s">
        <v>19</v>
      </c>
      <c r="B13" s="83"/>
      <c r="C13" s="83"/>
      <c r="D13" s="3"/>
      <c r="E13" s="89" t="s">
        <v>41</v>
      </c>
      <c r="F13" s="90"/>
      <c r="G13" s="90"/>
      <c r="H13" s="90"/>
      <c r="I13" s="90"/>
      <c r="J13" s="91"/>
      <c r="K13" s="4"/>
      <c r="L13" s="5" t="s">
        <v>20</v>
      </c>
      <c r="M13" s="6"/>
      <c r="N13" s="7" t="s">
        <v>21</v>
      </c>
      <c r="O13" s="47" t="s">
        <v>68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22</v>
      </c>
      <c r="B15" s="43" t="s">
        <v>23</v>
      </c>
      <c r="C15" s="13" t="s">
        <v>0</v>
      </c>
      <c r="D15" s="11"/>
      <c r="E15" s="77" t="s">
        <v>1</v>
      </c>
      <c r="F15" s="78"/>
      <c r="G15" s="78"/>
      <c r="H15" s="78"/>
      <c r="I15" s="79"/>
      <c r="J15" s="11" t="s">
        <v>24</v>
      </c>
      <c r="K15" s="11" t="s">
        <v>25</v>
      </c>
      <c r="L15" s="11" t="s">
        <v>37</v>
      </c>
      <c r="M15" s="11" t="s">
        <v>26</v>
      </c>
      <c r="N15" s="12" t="s">
        <v>27</v>
      </c>
      <c r="O15" s="13" t="s">
        <v>28</v>
      </c>
      <c r="P15" s="85"/>
      <c r="Q15" s="85"/>
      <c r="R15" s="86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33</v>
      </c>
      <c r="C16" s="18" t="s">
        <v>4</v>
      </c>
      <c r="D16" s="19"/>
      <c r="E16" s="80" t="s">
        <v>52</v>
      </c>
      <c r="F16" s="81"/>
      <c r="G16" s="81"/>
      <c r="H16" s="81"/>
      <c r="I16" s="81"/>
      <c r="J16" s="20" t="s">
        <v>5</v>
      </c>
      <c r="K16" s="35">
        <v>17.98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34</v>
      </c>
      <c r="C17" s="18" t="s">
        <v>2</v>
      </c>
      <c r="D17" s="19"/>
      <c r="E17" s="80" t="s">
        <v>6</v>
      </c>
      <c r="F17" s="81"/>
      <c r="G17" s="81"/>
      <c r="H17" s="81"/>
      <c r="I17" s="81"/>
      <c r="J17" s="21">
        <v>40</v>
      </c>
      <c r="K17" s="35">
        <v>12.54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34</v>
      </c>
      <c r="C18" s="18" t="s">
        <v>7</v>
      </c>
      <c r="D18" s="19"/>
      <c r="E18" s="80" t="s">
        <v>8</v>
      </c>
      <c r="F18" s="81"/>
      <c r="G18" s="81"/>
      <c r="H18" s="81"/>
      <c r="I18" s="81"/>
      <c r="J18" s="21">
        <v>20</v>
      </c>
      <c r="K18" s="35">
        <v>17.07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30</v>
      </c>
      <c r="C19" s="18"/>
      <c r="D19" s="19"/>
      <c r="E19" s="80" t="s">
        <v>9</v>
      </c>
      <c r="F19" s="81"/>
      <c r="G19" s="81"/>
      <c r="H19" s="81"/>
      <c r="I19" s="81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29</v>
      </c>
      <c r="C20" s="18" t="s">
        <v>65</v>
      </c>
      <c r="D20" s="19"/>
      <c r="E20" s="80" t="s">
        <v>64</v>
      </c>
      <c r="F20" s="81"/>
      <c r="G20" s="81"/>
      <c r="H20" s="81"/>
      <c r="I20" s="81"/>
      <c r="J20" s="21">
        <v>200</v>
      </c>
      <c r="K20" s="35">
        <v>13.6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4"/>
      <c r="F21" s="75"/>
      <c r="G21" s="75"/>
      <c r="H21" s="75"/>
      <c r="I21" s="76"/>
      <c r="J21" s="28"/>
      <c r="K21" s="44">
        <f>SUM(K16:K20)</f>
        <v>66.23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46</v>
      </c>
      <c r="B22" s="38" t="s">
        <v>50</v>
      </c>
      <c r="C22" s="62" t="s">
        <v>49</v>
      </c>
      <c r="D22" s="64"/>
      <c r="E22" s="80" t="s">
        <v>60</v>
      </c>
      <c r="F22" s="81"/>
      <c r="G22" s="81"/>
      <c r="H22" s="81"/>
      <c r="I22" s="81"/>
      <c r="J22" s="21">
        <v>280</v>
      </c>
      <c r="K22" s="35">
        <v>57.05</v>
      </c>
      <c r="L22" s="21">
        <v>132</v>
      </c>
      <c r="M22" s="22">
        <v>1.1200000000000001</v>
      </c>
      <c r="N22" s="22">
        <v>0.84</v>
      </c>
      <c r="O22" s="22">
        <v>28.84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71"/>
      <c r="F23" s="72"/>
      <c r="G23" s="72"/>
      <c r="H23" s="72"/>
      <c r="I23" s="73"/>
      <c r="J23" s="21"/>
      <c r="K23" s="42">
        <f>SUM(K22:K22)</f>
        <v>57.05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31</v>
      </c>
      <c r="C24" s="18" t="s">
        <v>47</v>
      </c>
      <c r="D24" s="19"/>
      <c r="E24" s="80" t="s">
        <v>48</v>
      </c>
      <c r="F24" s="81"/>
      <c r="G24" s="81"/>
      <c r="H24" s="81"/>
      <c r="I24" s="81"/>
      <c r="J24" s="21">
        <v>100</v>
      </c>
      <c r="K24" s="35">
        <v>11.15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32</v>
      </c>
      <c r="C25" s="18" t="s">
        <v>11</v>
      </c>
      <c r="D25" s="19"/>
      <c r="E25" s="80" t="s">
        <v>12</v>
      </c>
      <c r="F25" s="81"/>
      <c r="G25" s="81"/>
      <c r="H25" s="81"/>
      <c r="I25" s="81"/>
      <c r="J25" s="50" t="s">
        <v>38</v>
      </c>
      <c r="K25" s="35">
        <v>41.96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56</v>
      </c>
      <c r="C26" s="54" t="s">
        <v>53</v>
      </c>
      <c r="D26" s="55"/>
      <c r="E26" s="68" t="s">
        <v>55</v>
      </c>
      <c r="F26" s="69"/>
      <c r="G26" s="69"/>
      <c r="H26" s="70"/>
      <c r="I26" s="56"/>
      <c r="J26" s="50">
        <v>200</v>
      </c>
      <c r="K26" s="35">
        <v>34.479999999999997</v>
      </c>
      <c r="L26" s="21">
        <v>137</v>
      </c>
      <c r="M26" s="22">
        <v>18.510000000000002</v>
      </c>
      <c r="N26" s="22">
        <v>20.67</v>
      </c>
      <c r="O26" s="22">
        <v>18.95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29</v>
      </c>
      <c r="C27" s="59" t="s">
        <v>58</v>
      </c>
      <c r="D27" s="61"/>
      <c r="E27" s="68" t="s">
        <v>59</v>
      </c>
      <c r="F27" s="69"/>
      <c r="G27" s="69"/>
      <c r="H27" s="69"/>
      <c r="I27" s="70"/>
      <c r="J27" s="21">
        <v>200</v>
      </c>
      <c r="K27" s="35">
        <v>3.84</v>
      </c>
      <c r="L27" s="21">
        <v>133</v>
      </c>
      <c r="M27" s="22">
        <v>0.66</v>
      </c>
      <c r="N27" s="22">
        <v>0.09</v>
      </c>
      <c r="O27" s="22">
        <v>32.01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30</v>
      </c>
      <c r="C28" s="59"/>
      <c r="D28" s="61"/>
      <c r="E28" s="68" t="s">
        <v>9</v>
      </c>
      <c r="F28" s="69"/>
      <c r="G28" s="69"/>
      <c r="H28" s="69"/>
      <c r="I28" s="70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30</v>
      </c>
      <c r="C29" s="59"/>
      <c r="D29" s="61"/>
      <c r="E29" s="68" t="s">
        <v>36</v>
      </c>
      <c r="F29" s="69"/>
      <c r="G29" s="69"/>
      <c r="H29" s="69"/>
      <c r="I29" s="70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59"/>
      <c r="D30" s="61"/>
      <c r="E30" s="74"/>
      <c r="F30" s="75"/>
      <c r="G30" s="75"/>
      <c r="H30" s="75"/>
      <c r="I30" s="76"/>
      <c r="J30" s="28"/>
      <c r="K30" s="44">
        <f>SUM(K24:K29)</f>
        <v>101.51000000000002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s="63" customFormat="1" ht="18" customHeight="1" x14ac:dyDescent="0.25">
      <c r="A31" s="43"/>
      <c r="B31" s="38" t="s">
        <v>61</v>
      </c>
      <c r="C31" s="62" t="s">
        <v>63</v>
      </c>
      <c r="D31" s="64"/>
      <c r="E31" s="80" t="s">
        <v>62</v>
      </c>
      <c r="F31" s="81"/>
      <c r="G31" s="81"/>
      <c r="H31" s="81"/>
      <c r="I31" s="81"/>
      <c r="J31" s="21">
        <v>130</v>
      </c>
      <c r="K31" s="35">
        <v>39.020000000000003</v>
      </c>
      <c r="L31" s="21">
        <v>378</v>
      </c>
      <c r="M31" s="22">
        <v>22.31</v>
      </c>
      <c r="N31" s="22">
        <v>25.76</v>
      </c>
      <c r="O31" s="22">
        <v>14.44</v>
      </c>
      <c r="P31" s="65"/>
      <c r="Q31" s="66"/>
      <c r="R31" s="66"/>
      <c r="S31" s="6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15</v>
      </c>
      <c r="B32" s="38" t="s">
        <v>29</v>
      </c>
      <c r="C32" s="62" t="s">
        <v>16</v>
      </c>
      <c r="D32" s="64"/>
      <c r="E32" s="68" t="s">
        <v>44</v>
      </c>
      <c r="F32" s="69"/>
      <c r="G32" s="69"/>
      <c r="H32" s="69"/>
      <c r="I32" s="70"/>
      <c r="J32" s="21">
        <v>200</v>
      </c>
      <c r="K32" s="35">
        <v>5.93</v>
      </c>
      <c r="L32" s="21">
        <v>85</v>
      </c>
      <c r="M32" s="22">
        <v>1</v>
      </c>
      <c r="N32" s="22">
        <v>0</v>
      </c>
      <c r="O32" s="22">
        <v>20.2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18" x14ac:dyDescent="0.25">
      <c r="A33" s="43"/>
      <c r="B33" s="38"/>
      <c r="C33" s="71"/>
      <c r="D33" s="73"/>
      <c r="E33" s="74"/>
      <c r="F33" s="75"/>
      <c r="G33" s="75"/>
      <c r="H33" s="75"/>
      <c r="I33" s="76"/>
      <c r="J33" s="29"/>
      <c r="K33" s="42">
        <f>SUM(K31:K32)</f>
        <v>44.95</v>
      </c>
      <c r="L33" s="30">
        <f>SUM(L16:L32)</f>
        <v>3810</v>
      </c>
      <c r="M33" s="30">
        <f>SUM(M16:M32)</f>
        <v>146.03</v>
      </c>
      <c r="N33" s="30">
        <f>SUM(N16:N32)</f>
        <v>160.29</v>
      </c>
      <c r="O33" s="30">
        <f>SUM(O19:O32)</f>
        <v>471.7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17</v>
      </c>
      <c r="B34" s="38" t="s">
        <v>31</v>
      </c>
      <c r="C34" s="71" t="s">
        <v>18</v>
      </c>
      <c r="D34" s="73"/>
      <c r="E34" s="68" t="s">
        <v>45</v>
      </c>
      <c r="F34" s="69"/>
      <c r="G34" s="69"/>
      <c r="H34" s="69"/>
      <c r="I34" s="70"/>
      <c r="J34" s="21">
        <v>100</v>
      </c>
      <c r="K34" s="35">
        <v>8.65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8" customFormat="1" ht="33.75" customHeight="1" x14ac:dyDescent="0.25">
      <c r="A35" s="43"/>
      <c r="B35" s="38" t="s">
        <v>66</v>
      </c>
      <c r="C35" s="71" t="s">
        <v>13</v>
      </c>
      <c r="D35" s="73"/>
      <c r="E35" s="68" t="s">
        <v>67</v>
      </c>
      <c r="F35" s="69"/>
      <c r="G35" s="69"/>
      <c r="H35" s="69"/>
      <c r="I35" s="70"/>
      <c r="J35" s="37" t="s">
        <v>14</v>
      </c>
      <c r="K35" s="35">
        <v>26.51</v>
      </c>
      <c r="L35" s="21">
        <v>152</v>
      </c>
      <c r="M35" s="22">
        <v>14.79</v>
      </c>
      <c r="N35" s="22">
        <v>7.11</v>
      </c>
      <c r="O35" s="22">
        <v>7.22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3" customFormat="1" ht="18" customHeight="1" x14ac:dyDescent="0.25">
      <c r="A36" s="43"/>
      <c r="B36" s="38" t="s">
        <v>33</v>
      </c>
      <c r="C36" s="59" t="s">
        <v>43</v>
      </c>
      <c r="D36" s="61"/>
      <c r="E36" s="68" t="s">
        <v>42</v>
      </c>
      <c r="F36" s="69"/>
      <c r="G36" s="69"/>
      <c r="H36" s="70"/>
      <c r="I36" s="60"/>
      <c r="J36" s="50">
        <v>200</v>
      </c>
      <c r="K36" s="35">
        <v>11.71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34</v>
      </c>
      <c r="C37" s="71" t="s">
        <v>2</v>
      </c>
      <c r="D37" s="73"/>
      <c r="E37" s="68" t="s">
        <v>6</v>
      </c>
      <c r="F37" s="69"/>
      <c r="G37" s="69"/>
      <c r="H37" s="69"/>
      <c r="I37" s="70"/>
      <c r="J37" s="21">
        <v>40</v>
      </c>
      <c r="K37" s="35">
        <v>12.54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29</v>
      </c>
      <c r="C38" s="71" t="s">
        <v>39</v>
      </c>
      <c r="D38" s="73"/>
      <c r="E38" s="68" t="s">
        <v>54</v>
      </c>
      <c r="F38" s="69"/>
      <c r="G38" s="69"/>
      <c r="H38" s="69"/>
      <c r="I38" s="70"/>
      <c r="J38" s="21" t="s">
        <v>40</v>
      </c>
      <c r="K38" s="35">
        <v>4.0999999999999996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30</v>
      </c>
      <c r="C39" s="71"/>
      <c r="D39" s="73"/>
      <c r="E39" s="68" t="s">
        <v>9</v>
      </c>
      <c r="F39" s="69"/>
      <c r="G39" s="69"/>
      <c r="H39" s="69"/>
      <c r="I39" s="70"/>
      <c r="J39" s="21">
        <v>80</v>
      </c>
      <c r="K39" s="35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73"/>
      <c r="D40" s="95"/>
      <c r="E40" s="74"/>
      <c r="F40" s="75"/>
      <c r="G40" s="75"/>
      <c r="H40" s="76"/>
      <c r="I40" s="38"/>
      <c r="J40" s="28"/>
      <c r="K40" s="44">
        <f>SUM(K34:K39)</f>
        <v>70.23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 t="s">
        <v>35</v>
      </c>
      <c r="B41" s="38" t="s">
        <v>29</v>
      </c>
      <c r="C41" s="73" t="s">
        <v>51</v>
      </c>
      <c r="D41" s="95"/>
      <c r="E41" s="80" t="s">
        <v>57</v>
      </c>
      <c r="F41" s="81"/>
      <c r="G41" s="81"/>
      <c r="H41" s="81"/>
      <c r="I41" s="81"/>
      <c r="J41" s="21">
        <v>200</v>
      </c>
      <c r="K41" s="35">
        <v>26.84</v>
      </c>
      <c r="L41" s="21">
        <v>147</v>
      </c>
      <c r="M41" s="20">
        <v>5.64</v>
      </c>
      <c r="N41" s="22">
        <v>10.56</v>
      </c>
      <c r="O41" s="22">
        <v>7.46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70"/>
      <c r="D42" s="80"/>
      <c r="E42" s="74"/>
      <c r="F42" s="75"/>
      <c r="G42" s="75"/>
      <c r="H42" s="76"/>
      <c r="I42" s="38"/>
      <c r="J42" s="45"/>
      <c r="K42" s="52">
        <f>SUM(K41)</f>
        <v>26.84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70"/>
      <c r="D43" s="80"/>
      <c r="E43" s="74"/>
      <c r="F43" s="75"/>
      <c r="G43" s="75"/>
      <c r="H43" s="76"/>
      <c r="I43" s="41"/>
      <c r="J43" s="36"/>
      <c r="K43" s="48">
        <f>K21+K23+K30+K33+K40+K42</f>
        <v>366.81</v>
      </c>
      <c r="L43" s="48">
        <f>L21+L23+L30+L33+L40+L42</f>
        <v>6503</v>
      </c>
      <c r="M43" s="48">
        <f>M21+M23+M30+M33+M40+M42</f>
        <v>242.64</v>
      </c>
      <c r="N43" s="48">
        <f>N21+N23+N30+N33+N40+N42</f>
        <v>263.70999999999998</v>
      </c>
      <c r="O43" s="48">
        <f>O21+O23+O30+O33+O40+O42</f>
        <v>812.74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AI1:AL1"/>
    <mergeCell ref="AC3:AE3"/>
    <mergeCell ref="S5:AB5"/>
    <mergeCell ref="AC5:AE5"/>
    <mergeCell ref="AF5:AM5"/>
    <mergeCell ref="E38:I38"/>
    <mergeCell ref="C33:D33"/>
    <mergeCell ref="E33:I33"/>
    <mergeCell ref="E35:I35"/>
    <mergeCell ref="E36:H36"/>
    <mergeCell ref="C35:D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27:I27"/>
    <mergeCell ref="E28:I28"/>
    <mergeCell ref="E21:I21"/>
    <mergeCell ref="E37:I37"/>
    <mergeCell ref="C38:D38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E23:I23"/>
    <mergeCell ref="E30:I30"/>
    <mergeCell ref="E15:I15"/>
    <mergeCell ref="E22:I22"/>
    <mergeCell ref="E26:H26"/>
    <mergeCell ref="E31:I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2026-05-05T08:58:31Z</dcterms:modified>
</cp:coreProperties>
</file>