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3CC4516A-1395-43AE-AAD1-8B0A8CEA1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L34" i="1"/>
  <c r="M34" i="1"/>
  <c r="N34" i="1"/>
  <c r="O34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<sst xmlns="http://schemas.openxmlformats.org/spreadsheetml/2006/main" count="87" uniqueCount="68">
  <si>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</si>
  <si>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</si>
  <si>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</si>
  <si>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</si>
  <si>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</si>
  <si>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</si>
  <si>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</si>
  <si>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</si>
  <si>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</si>
  <si>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</si>
  <si>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</si>
  <si>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</si>
  <si>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300/10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</si>
  <si>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</si>
  <si>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</si>
  <si>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</si>
  <si>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</si>
  <si>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</si>
  <si>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</si>
  <si>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</si>
  <si>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</si>
  <si>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</si>
  <si>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</si>
  <si>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</si>
  <si>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</si>
  <si>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</si>
  <si>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</si>
  <si>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</si>
  <si>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</si>
  <si>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</si>
  <si>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</si>
  <si>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</si>
  <si>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</si>
  <si>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</si>
  <si>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</si>
  <si>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</si>
  <si>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</si>
  <si>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</si>
  <si>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</si>
  <si>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</si>
  <si>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</si>
  <si>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</si>
  <si>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блюда из мяса</t>
  </si>
  <si>
    <t>Говядина тушенная в сметане</t>
  </si>
  <si>
    <t>389</t>
  </si>
  <si>
    <t>Сок фруктовый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</si>
  <si>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</si>
  <si>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</si>
  <si>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</si>
  <si>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</si>
  <si>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</si>
  <si>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</si>
  <si>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</si>
  <si>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</si>
  <si>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</si>
  <si>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264</t>
  </si>
  <si>
    <t>50</t>
  </si>
  <si>
    <t>Борщ  со сметаной</t>
  </si>
  <si>
    <t>349</t>
  </si>
  <si>
    <t>Компот из смеси сухофруктов</t>
  </si>
  <si>
    <t>Салат из свеклы с чесноком</t>
  </si>
  <si>
    <t>кондит изделия</t>
  </si>
  <si>
    <t>Кондитерские изделия(вафли)</t>
  </si>
  <si>
    <t>Салат из белокачанной капусты</t>
  </si>
  <si>
    <t>46</t>
  </si>
  <si>
    <t>268</t>
  </si>
  <si>
    <t>Котлеты или биточки из говядины</t>
  </si>
  <si>
    <t>Молочно-кислое (йогурт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</si>
</sst>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7"/>
  <sheetViews>
    <sheetView tabSelected="1" zoomScale="71" zoomScaleNormal="71" workbookViewId="0">
      <selection activeCell="CP17" sqref="CP17:CP18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17</v>
      </c>
      <c r="B3" s="18" t="s">
        <v>33</v>
      </c>
      <c r="C3" s="19"/>
      <c r="D3" s="19"/>
      <c r="E3" s="20"/>
      <c r="F3" s="17"/>
      <c r="G3" s="17"/>
      <c r="H3" s="17"/>
      <c r="I3" s="17"/>
      <c r="J3" s="17" t="s">
        <v>18</v>
      </c>
      <c r="K3" s="21"/>
      <c r="L3" s="22"/>
      <c r="M3" s="17" t="s">
        <v>19</v>
      </c>
      <c r="N3" s="25"/>
      <c r="O3" s="24">
        <v>46107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20</v>
      </c>
      <c r="B5" s="26" t="s">
        <v>21</v>
      </c>
      <c r="C5" s="64" t="s">
        <v>0</v>
      </c>
      <c r="D5" s="65"/>
      <c r="E5" s="64" t="s">
        <v>22</v>
      </c>
      <c r="F5" s="68"/>
      <c r="G5" s="68"/>
      <c r="H5" s="68"/>
      <c r="I5" s="65"/>
      <c r="J5" s="62" t="s">
        <v>23</v>
      </c>
      <c r="K5" s="62" t="s">
        <v>24</v>
      </c>
      <c r="L5" s="62" t="s">
        <v>25</v>
      </c>
      <c r="M5" s="62" t="s">
        <v>1</v>
      </c>
      <c r="N5" s="62" t="s">
        <v>2</v>
      </c>
      <c r="O5" s="62" t="s">
        <v>3</v>
      </c>
      <c r="P5" s="2"/>
      <c r="Q5" s="3"/>
      <c r="R5" s="3"/>
      <c r="S5" s="3"/>
      <c r="T5" s="3"/>
      <c r="U5" s="3"/>
      <c r="V5" s="3"/>
      <c r="W5" s="60"/>
      <c r="X5" s="61"/>
    </row>
    <row r="6" spans="1:104" x14ac:dyDescent="0.25">
      <c r="A6" s="26"/>
      <c r="B6" s="26"/>
      <c r="C6" s="66"/>
      <c r="D6" s="67"/>
      <c r="E6" s="66"/>
      <c r="F6" s="69"/>
      <c r="G6" s="69"/>
      <c r="H6" s="69"/>
      <c r="I6" s="67"/>
      <c r="J6" s="63"/>
      <c r="K6" s="63"/>
      <c r="L6" s="63"/>
      <c r="M6" s="63"/>
      <c r="N6" s="63"/>
      <c r="O6" s="63"/>
      <c r="P6" s="10"/>
      <c r="Q6" s="1"/>
      <c r="R6" s="1"/>
      <c r="S6" s="1"/>
      <c r="T6" s="1"/>
      <c r="U6" s="1"/>
      <c r="V6" s="1"/>
      <c r="W6" s="60"/>
      <c r="X6" s="61"/>
    </row>
    <row r="7" spans="1:104" ht="36" customHeight="1" x14ac:dyDescent="0.25">
      <c r="A7" s="37" t="s">
        <v>5</v>
      </c>
      <c r="B7" s="37" t="s">
        <v>26</v>
      </c>
      <c r="C7" s="57" t="s">
        <v>53</v>
      </c>
      <c r="D7" s="58"/>
      <c r="E7" s="59" t="s">
        <v>54</v>
      </c>
      <c r="F7" s="59"/>
      <c r="G7" s="59"/>
      <c r="H7" s="59"/>
      <c r="I7" s="59"/>
      <c r="J7" s="28" t="s">
        <v>6</v>
      </c>
      <c r="K7" s="29">
        <v>15.88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0"/>
      <c r="X7" s="70"/>
    </row>
    <row r="8" spans="1:104" ht="18.75" customHeight="1" x14ac:dyDescent="0.3">
      <c r="A8" s="27"/>
      <c r="B8" s="27" t="s">
        <v>27</v>
      </c>
      <c r="C8" s="57" t="s">
        <v>35</v>
      </c>
      <c r="D8" s="58"/>
      <c r="E8" s="59" t="s">
        <v>34</v>
      </c>
      <c r="F8" s="59"/>
      <c r="G8" s="59"/>
      <c r="H8" s="59"/>
      <c r="I8" s="59"/>
      <c r="J8" s="30">
        <v>20</v>
      </c>
      <c r="K8" s="29">
        <v>17.239999999999998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0"/>
      <c r="X8" s="70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27</v>
      </c>
      <c r="C9" s="57" t="s">
        <v>4</v>
      </c>
      <c r="D9" s="58"/>
      <c r="E9" s="59" t="s">
        <v>7</v>
      </c>
      <c r="F9" s="59"/>
      <c r="G9" s="59"/>
      <c r="H9" s="59"/>
      <c r="I9" s="59"/>
      <c r="J9" s="30">
        <v>40</v>
      </c>
      <c r="K9" s="29">
        <v>12.34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0"/>
      <c r="X9" s="70"/>
    </row>
    <row r="10" spans="1:104" ht="18.75" x14ac:dyDescent="0.3">
      <c r="A10" s="27"/>
      <c r="B10" s="27" t="s">
        <v>28</v>
      </c>
      <c r="C10" s="57" t="s">
        <v>9</v>
      </c>
      <c r="D10" s="58"/>
      <c r="E10" s="59" t="s">
        <v>10</v>
      </c>
      <c r="F10" s="59"/>
      <c r="G10" s="59"/>
      <c r="H10" s="59"/>
      <c r="I10" s="59"/>
      <c r="J10" s="30">
        <v>200</v>
      </c>
      <c r="K10" s="29">
        <v>13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1"/>
      <c r="X10" s="71"/>
    </row>
    <row r="11" spans="1:104" ht="18.75" x14ac:dyDescent="0.3">
      <c r="A11" s="27"/>
      <c r="B11" s="27" t="s">
        <v>29</v>
      </c>
      <c r="C11" s="57"/>
      <c r="D11" s="58"/>
      <c r="E11" s="59" t="s">
        <v>8</v>
      </c>
      <c r="F11" s="59"/>
      <c r="G11" s="59"/>
      <c r="H11" s="59"/>
      <c r="I11" s="59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3"/>
      <c r="X11" s="73"/>
    </row>
    <row r="12" spans="1:104" ht="18.75" customHeight="1" x14ac:dyDescent="0.3">
      <c r="A12" s="27"/>
      <c r="B12" s="27"/>
      <c r="C12" s="57"/>
      <c r="D12" s="58"/>
      <c r="E12" s="74"/>
      <c r="F12" s="75"/>
      <c r="G12" s="75"/>
      <c r="H12" s="76"/>
      <c r="I12" s="31"/>
      <c r="J12" s="32"/>
      <c r="K12" s="33">
        <f>SUM(K7:K11)</f>
        <v>63.499999999999993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2"/>
      <c r="X12" s="72"/>
    </row>
    <row r="13" spans="1:104" s="14" customFormat="1" ht="18.75" customHeight="1" x14ac:dyDescent="0.3">
      <c r="A13" s="27" t="s">
        <v>36</v>
      </c>
      <c r="B13" s="37" t="s">
        <v>38</v>
      </c>
      <c r="C13" s="57" t="s">
        <v>13</v>
      </c>
      <c r="D13" s="58"/>
      <c r="E13" s="59" t="s">
        <v>40</v>
      </c>
      <c r="F13" s="59"/>
      <c r="G13" s="59"/>
      <c r="H13" s="59"/>
      <c r="I13" s="59"/>
      <c r="J13" s="42">
        <v>200</v>
      </c>
      <c r="K13" s="29">
        <v>28.16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57"/>
      <c r="D14" s="58"/>
      <c r="E14" s="74"/>
      <c r="F14" s="75"/>
      <c r="G14" s="75"/>
      <c r="H14" s="76"/>
      <c r="I14" s="31"/>
      <c r="J14" s="32"/>
      <c r="K14" s="33">
        <f>SUM(K13:K13)</f>
        <v>28.16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2"/>
      <c r="X14" s="72"/>
    </row>
    <row r="15" spans="1:104" ht="18.75" x14ac:dyDescent="0.3">
      <c r="A15" s="27" t="s">
        <v>11</v>
      </c>
      <c r="B15" s="27" t="s">
        <v>30</v>
      </c>
      <c r="C15" s="57" t="s">
        <v>64</v>
      </c>
      <c r="D15" s="58"/>
      <c r="E15" s="59" t="s">
        <v>63</v>
      </c>
      <c r="F15" s="59"/>
      <c r="G15" s="59"/>
      <c r="H15" s="59"/>
      <c r="I15" s="59"/>
      <c r="J15" s="30">
        <v>100</v>
      </c>
      <c r="K15" s="29">
        <v>6.09</v>
      </c>
      <c r="L15" s="38">
        <v>90</v>
      </c>
      <c r="M15" s="29">
        <v>0.12</v>
      </c>
      <c r="N15" s="29">
        <v>5.0999999999999996</v>
      </c>
      <c r="O15" s="29">
        <v>11.17</v>
      </c>
      <c r="P15" s="13"/>
      <c r="Q15" s="6"/>
      <c r="R15" s="7"/>
      <c r="S15" s="6"/>
      <c r="T15" s="6"/>
      <c r="U15" s="5"/>
      <c r="V15" s="6"/>
      <c r="W15" s="70"/>
      <c r="X15" s="70"/>
    </row>
    <row r="16" spans="1:104" ht="37.5" customHeight="1" x14ac:dyDescent="0.3">
      <c r="A16" s="27"/>
      <c r="B16" s="37" t="s">
        <v>31</v>
      </c>
      <c r="C16" s="57" t="s">
        <v>41</v>
      </c>
      <c r="D16" s="58"/>
      <c r="E16" s="59" t="s">
        <v>57</v>
      </c>
      <c r="F16" s="59"/>
      <c r="G16" s="59"/>
      <c r="H16" s="59"/>
      <c r="I16" s="59"/>
      <c r="J16" s="29" t="s">
        <v>12</v>
      </c>
      <c r="K16" s="29">
        <v>50.04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70"/>
      <c r="X16" s="70"/>
    </row>
    <row r="17" spans="1:24" ht="33.75" customHeight="1" x14ac:dyDescent="0.3">
      <c r="A17" s="27"/>
      <c r="B17" s="37" t="s">
        <v>26</v>
      </c>
      <c r="C17" s="57" t="s">
        <v>15</v>
      </c>
      <c r="D17" s="58"/>
      <c r="E17" s="59" t="s">
        <v>16</v>
      </c>
      <c r="F17" s="59"/>
      <c r="G17" s="59"/>
      <c r="H17" s="59"/>
      <c r="I17" s="59"/>
      <c r="J17" s="28" t="s">
        <v>6</v>
      </c>
      <c r="K17" s="29">
        <v>10.11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70"/>
      <c r="X17" s="70"/>
    </row>
    <row r="18" spans="1:24" s="14" customFormat="1" ht="33.75" customHeight="1" x14ac:dyDescent="0.3">
      <c r="A18" s="27"/>
      <c r="B18" s="37" t="s">
        <v>42</v>
      </c>
      <c r="C18" s="44" t="s">
        <v>55</v>
      </c>
      <c r="D18" s="45" t="s">
        <v>43</v>
      </c>
      <c r="E18" s="77" t="s">
        <v>43</v>
      </c>
      <c r="F18" s="78"/>
      <c r="G18" s="78"/>
      <c r="H18" s="79"/>
      <c r="I18" s="43"/>
      <c r="J18" s="28">
        <v>100</v>
      </c>
      <c r="K18" s="29">
        <v>76.52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27" t="s">
        <v>28</v>
      </c>
      <c r="C19" s="57" t="s">
        <v>58</v>
      </c>
      <c r="D19" s="58"/>
      <c r="E19" s="59" t="s">
        <v>59</v>
      </c>
      <c r="F19" s="59"/>
      <c r="G19" s="59"/>
      <c r="H19" s="59"/>
      <c r="I19" s="59"/>
      <c r="J19" s="30">
        <v>200</v>
      </c>
      <c r="K19" s="29">
        <v>3.41</v>
      </c>
      <c r="L19" s="38">
        <v>133</v>
      </c>
      <c r="M19" s="29">
        <v>0.66</v>
      </c>
      <c r="N19" s="29">
        <v>0.09</v>
      </c>
      <c r="O19" s="29">
        <v>32.01</v>
      </c>
      <c r="P19" s="13"/>
      <c r="Q19" s="6"/>
      <c r="R19" s="6"/>
      <c r="S19" s="6"/>
      <c r="T19" s="6"/>
      <c r="U19" s="6"/>
      <c r="V19" s="5"/>
      <c r="W19" s="53"/>
      <c r="X19" s="53"/>
    </row>
    <row r="20" spans="1:24" ht="18.75" x14ac:dyDescent="0.3">
      <c r="A20" s="27"/>
      <c r="B20" s="27" t="s">
        <v>29</v>
      </c>
      <c r="C20" s="57"/>
      <c r="D20" s="58"/>
      <c r="E20" s="59" t="s">
        <v>8</v>
      </c>
      <c r="F20" s="59"/>
      <c r="G20" s="59"/>
      <c r="H20" s="59"/>
      <c r="I20" s="59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0"/>
      <c r="X20" s="70"/>
    </row>
    <row r="21" spans="1:24" ht="18.75" x14ac:dyDescent="0.3">
      <c r="A21" s="27"/>
      <c r="B21" s="27" t="s">
        <v>29</v>
      </c>
      <c r="C21" s="57"/>
      <c r="D21" s="58"/>
      <c r="E21" s="59" t="s">
        <v>49</v>
      </c>
      <c r="F21" s="59"/>
      <c r="G21" s="59"/>
      <c r="H21" s="59"/>
      <c r="I21" s="59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3"/>
      <c r="X21" s="73"/>
    </row>
    <row r="22" spans="1:24" ht="18.75" x14ac:dyDescent="0.3">
      <c r="A22" s="27"/>
      <c r="B22" s="27"/>
      <c r="C22" s="57"/>
      <c r="D22" s="58"/>
      <c r="E22" s="74"/>
      <c r="F22" s="75"/>
      <c r="G22" s="75"/>
      <c r="H22" s="76"/>
      <c r="I22" s="31"/>
      <c r="J22" s="32"/>
      <c r="K22" s="33">
        <f>SUM(K15:K21)</f>
        <v>156.24999999999997</v>
      </c>
      <c r="L22" s="39">
        <f>SUM(L15:L21)</f>
        <v>1215</v>
      </c>
      <c r="M22" s="33">
        <f>SUM(M15:M21)</f>
        <v>42.08</v>
      </c>
      <c r="N22" s="33">
        <f>SUM(N15:N21)</f>
        <v>43.77</v>
      </c>
      <c r="O22" s="33">
        <f>SUM(O15:O21)</f>
        <v>160.82</v>
      </c>
      <c r="P22" s="10"/>
      <c r="Q22" s="1"/>
      <c r="R22" s="1"/>
      <c r="S22" s="1"/>
      <c r="T22" s="1"/>
      <c r="U22" s="1"/>
      <c r="V22" s="4"/>
      <c r="W22" s="72"/>
      <c r="X22" s="72"/>
    </row>
    <row r="23" spans="1:24" s="14" customFormat="1" ht="18.75" customHeight="1" x14ac:dyDescent="0.3">
      <c r="A23" s="27" t="s">
        <v>37</v>
      </c>
      <c r="B23" s="27" t="s">
        <v>61</v>
      </c>
      <c r="C23" s="57"/>
      <c r="D23" s="58"/>
      <c r="E23" s="59" t="s">
        <v>62</v>
      </c>
      <c r="F23" s="59"/>
      <c r="G23" s="59"/>
      <c r="H23" s="59"/>
      <c r="I23" s="59"/>
      <c r="J23" s="30">
        <v>25</v>
      </c>
      <c r="K23" s="29">
        <v>9.42</v>
      </c>
      <c r="L23" s="38">
        <v>49</v>
      </c>
      <c r="M23" s="29">
        <v>1.93</v>
      </c>
      <c r="N23" s="29">
        <v>0.35</v>
      </c>
      <c r="O23" s="29">
        <v>9.35</v>
      </c>
      <c r="P23" s="50"/>
      <c r="Q23" s="3"/>
      <c r="R23" s="3"/>
      <c r="S23" s="3"/>
      <c r="T23" s="3"/>
      <c r="U23" s="3"/>
      <c r="V23" s="51"/>
      <c r="W23" s="3"/>
      <c r="X23" s="52"/>
    </row>
    <row r="24" spans="1:24" s="14" customFormat="1" ht="18.75" customHeight="1" x14ac:dyDescent="0.3">
      <c r="A24" s="27"/>
      <c r="B24" s="37" t="s">
        <v>28</v>
      </c>
      <c r="C24" s="54" t="s">
        <v>44</v>
      </c>
      <c r="D24" s="55"/>
      <c r="E24" s="83" t="s">
        <v>45</v>
      </c>
      <c r="F24" s="84"/>
      <c r="G24" s="84"/>
      <c r="H24" s="85"/>
      <c r="I24" s="56"/>
      <c r="J24" s="28">
        <v>200</v>
      </c>
      <c r="K24" s="29">
        <v>5.93</v>
      </c>
      <c r="L24" s="38">
        <v>85</v>
      </c>
      <c r="M24" s="29">
        <v>1</v>
      </c>
      <c r="N24" s="29">
        <v>0</v>
      </c>
      <c r="O24" s="28">
        <v>20.2</v>
      </c>
      <c r="P24" s="50"/>
      <c r="Q24" s="3"/>
      <c r="R24" s="3"/>
      <c r="S24" s="3"/>
      <c r="T24" s="3"/>
      <c r="U24" s="3"/>
      <c r="V24" s="51"/>
      <c r="W24" s="3"/>
      <c r="X24" s="52"/>
    </row>
    <row r="25" spans="1:24" ht="18.75" customHeight="1" x14ac:dyDescent="0.3">
      <c r="A25" s="27"/>
      <c r="B25" s="27"/>
      <c r="C25" s="80"/>
      <c r="D25" s="57"/>
      <c r="E25" s="74"/>
      <c r="F25" s="75"/>
      <c r="G25" s="75"/>
      <c r="H25" s="76"/>
      <c r="I25" s="31"/>
      <c r="J25" s="32"/>
      <c r="K25" s="33">
        <f>SUM(K23:K24)</f>
        <v>15.35</v>
      </c>
      <c r="L25" s="39">
        <f>SUM(L23:L24)</f>
        <v>134</v>
      </c>
      <c r="M25" s="33">
        <f>SUM(M23:M24)</f>
        <v>2.9299999999999997</v>
      </c>
      <c r="N25" s="33">
        <f>SUM(N23:N24)</f>
        <v>0.35</v>
      </c>
      <c r="O25" s="33">
        <f>SUM(O23:O24)</f>
        <v>29.549999999999997</v>
      </c>
      <c r="P25" s="10"/>
      <c r="Q25" s="1"/>
      <c r="R25" s="1"/>
      <c r="S25" s="1"/>
      <c r="T25" s="1"/>
      <c r="U25" s="1"/>
      <c r="V25" s="4"/>
      <c r="W25" s="81"/>
      <c r="X25" s="82"/>
    </row>
    <row r="26" spans="1:24" ht="18.75" customHeight="1" x14ac:dyDescent="0.3">
      <c r="A26" s="27" t="s">
        <v>14</v>
      </c>
      <c r="B26" s="37" t="s">
        <v>30</v>
      </c>
      <c r="C26" s="80" t="s">
        <v>56</v>
      </c>
      <c r="D26" s="57"/>
      <c r="E26" s="77" t="s">
        <v>60</v>
      </c>
      <c r="F26" s="78"/>
      <c r="G26" s="78"/>
      <c r="H26" s="78"/>
      <c r="I26" s="79"/>
      <c r="J26" s="30">
        <v>100</v>
      </c>
      <c r="K26" s="29">
        <v>2.5299999999999998</v>
      </c>
      <c r="L26" s="38">
        <v>132</v>
      </c>
      <c r="M26" s="29">
        <v>4.67</v>
      </c>
      <c r="N26" s="29">
        <v>9.36</v>
      </c>
      <c r="O26" s="29">
        <v>7.19</v>
      </c>
      <c r="P26" s="13"/>
      <c r="Q26" s="5"/>
      <c r="R26" s="6"/>
      <c r="S26" s="6"/>
      <c r="T26" s="6"/>
      <c r="U26" s="6"/>
      <c r="V26" s="6"/>
      <c r="W26" s="70"/>
      <c r="X26" s="70"/>
    </row>
    <row r="27" spans="1:24" s="14" customFormat="1" ht="18.75" customHeight="1" x14ac:dyDescent="0.3">
      <c r="A27" s="27"/>
      <c r="B27" s="37" t="s">
        <v>51</v>
      </c>
      <c r="C27" s="80" t="s">
        <v>50</v>
      </c>
      <c r="D27" s="57"/>
      <c r="E27" s="77" t="s">
        <v>52</v>
      </c>
      <c r="F27" s="78"/>
      <c r="G27" s="78"/>
      <c r="H27" s="78"/>
      <c r="I27" s="79"/>
      <c r="J27" s="28" t="s">
        <v>6</v>
      </c>
      <c r="K27" s="29">
        <v>19.52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42</v>
      </c>
      <c r="C28" s="80" t="s">
        <v>65</v>
      </c>
      <c r="D28" s="57"/>
      <c r="E28" s="77" t="s">
        <v>66</v>
      </c>
      <c r="F28" s="78"/>
      <c r="G28" s="78"/>
      <c r="H28" s="78"/>
      <c r="I28" s="79"/>
      <c r="J28" s="30">
        <v>75</v>
      </c>
      <c r="K28" s="29">
        <v>54.59</v>
      </c>
      <c r="L28" s="38">
        <v>235</v>
      </c>
      <c r="M28" s="29">
        <v>11.25</v>
      </c>
      <c r="N28" s="29">
        <v>16.5</v>
      </c>
      <c r="O28" s="29">
        <v>9.76</v>
      </c>
      <c r="P28" s="13"/>
      <c r="Q28" s="6"/>
      <c r="R28" s="6"/>
      <c r="S28" s="7"/>
      <c r="T28" s="6"/>
      <c r="U28" s="6"/>
      <c r="V28" s="6"/>
      <c r="W28" s="70"/>
      <c r="X28" s="70"/>
    </row>
    <row r="29" spans="1:24" ht="18.75" customHeight="1" x14ac:dyDescent="0.3">
      <c r="A29" s="27"/>
      <c r="B29" s="27" t="s">
        <v>28</v>
      </c>
      <c r="C29" s="57" t="s">
        <v>46</v>
      </c>
      <c r="D29" s="58"/>
      <c r="E29" s="59" t="s">
        <v>47</v>
      </c>
      <c r="F29" s="59"/>
      <c r="G29" s="59"/>
      <c r="H29" s="59"/>
      <c r="I29" s="59"/>
      <c r="J29" s="30">
        <v>200</v>
      </c>
      <c r="K29" s="29">
        <v>2.1</v>
      </c>
      <c r="L29" s="38">
        <v>62</v>
      </c>
      <c r="M29" s="29">
        <v>0.13</v>
      </c>
      <c r="N29" s="29">
        <v>0.02</v>
      </c>
      <c r="O29" s="29">
        <v>15.2</v>
      </c>
      <c r="P29" s="13">
        <v>58</v>
      </c>
      <c r="Q29" s="7"/>
      <c r="R29" s="7"/>
      <c r="S29" s="7"/>
      <c r="T29" s="5"/>
      <c r="U29" s="5"/>
      <c r="V29" s="5"/>
      <c r="W29" s="71"/>
      <c r="X29" s="71"/>
    </row>
    <row r="30" spans="1:24" ht="18.75" customHeight="1" x14ac:dyDescent="0.3">
      <c r="A30" s="27"/>
      <c r="B30" s="27" t="s">
        <v>27</v>
      </c>
      <c r="C30" s="80" t="s">
        <v>4</v>
      </c>
      <c r="D30" s="57"/>
      <c r="E30" s="77" t="s">
        <v>7</v>
      </c>
      <c r="F30" s="78"/>
      <c r="G30" s="78"/>
      <c r="H30" s="78"/>
      <c r="I30" s="79"/>
      <c r="J30" s="30">
        <v>40</v>
      </c>
      <c r="K30" s="29">
        <v>12.34</v>
      </c>
      <c r="L30" s="38">
        <v>143</v>
      </c>
      <c r="M30" s="29">
        <v>2.02</v>
      </c>
      <c r="N30" s="29">
        <v>11.32</v>
      </c>
      <c r="O30" s="29">
        <v>8.1999999999999993</v>
      </c>
      <c r="P30" s="11"/>
      <c r="Q30" s="9"/>
      <c r="R30" s="9"/>
      <c r="S30" s="9"/>
      <c r="T30" s="9"/>
      <c r="U30" s="9"/>
      <c r="V30" s="9"/>
      <c r="W30" s="73"/>
      <c r="X30" s="73"/>
    </row>
    <row r="31" spans="1:24" ht="18.75" customHeight="1" x14ac:dyDescent="0.3">
      <c r="A31" s="27"/>
      <c r="B31" s="27" t="s">
        <v>29</v>
      </c>
      <c r="C31" s="80"/>
      <c r="D31" s="57"/>
      <c r="E31" s="77" t="s">
        <v>8</v>
      </c>
      <c r="F31" s="78"/>
      <c r="G31" s="78"/>
      <c r="H31" s="78"/>
      <c r="I31" s="79"/>
      <c r="J31" s="30">
        <v>80</v>
      </c>
      <c r="K31" s="29">
        <v>6.72</v>
      </c>
      <c r="L31" s="38">
        <v>157</v>
      </c>
      <c r="M31" s="28">
        <v>6.8</v>
      </c>
      <c r="N31" s="29">
        <v>1.28</v>
      </c>
      <c r="O31" s="28">
        <v>29.6</v>
      </c>
      <c r="P31" s="10"/>
      <c r="Q31" s="1"/>
      <c r="R31" s="1"/>
      <c r="S31" s="1"/>
      <c r="T31" s="1"/>
      <c r="U31" s="1"/>
      <c r="V31" s="4"/>
      <c r="W31" s="72"/>
      <c r="X31" s="72"/>
    </row>
    <row r="32" spans="1:24" ht="18.75" x14ac:dyDescent="0.3">
      <c r="A32" s="27"/>
      <c r="B32" s="27"/>
      <c r="C32" s="80"/>
      <c r="D32" s="57"/>
      <c r="E32" s="74"/>
      <c r="F32" s="75"/>
      <c r="G32" s="75"/>
      <c r="H32" s="76"/>
      <c r="I32" s="31"/>
      <c r="J32" s="32"/>
      <c r="K32" s="33">
        <f>SUM(K26:K31)</f>
        <v>97.8</v>
      </c>
      <c r="L32" s="39">
        <f>SUM(L26:L31)</f>
        <v>971</v>
      </c>
      <c r="M32" s="33">
        <f t="shared" ref="M32:O32" si="1">SUM(M26:M31)</f>
        <v>29.209999999999997</v>
      </c>
      <c r="N32" s="33">
        <f t="shared" si="1"/>
        <v>51.300000000000004</v>
      </c>
      <c r="O32" s="33">
        <f t="shared" si="1"/>
        <v>95.13</v>
      </c>
      <c r="P32" s="11"/>
      <c r="Q32" s="9"/>
      <c r="R32" s="9"/>
      <c r="S32" s="8"/>
      <c r="T32" s="9"/>
      <c r="U32" s="9"/>
      <c r="V32" s="9"/>
      <c r="W32" s="73"/>
      <c r="X32" s="73"/>
    </row>
    <row r="33" spans="1:24" s="14" customFormat="1" ht="18.75" customHeight="1" x14ac:dyDescent="0.3">
      <c r="A33" s="27" t="s">
        <v>39</v>
      </c>
      <c r="B33" s="27" t="s">
        <v>28</v>
      </c>
      <c r="C33" s="80" t="s">
        <v>48</v>
      </c>
      <c r="D33" s="57"/>
      <c r="E33" s="77" t="s">
        <v>67</v>
      </c>
      <c r="F33" s="78"/>
      <c r="G33" s="78"/>
      <c r="H33" s="78"/>
      <c r="I33" s="79"/>
      <c r="J33" s="30">
        <v>100</v>
      </c>
      <c r="K33" s="29">
        <v>26.96</v>
      </c>
      <c r="L33" s="38">
        <v>62</v>
      </c>
      <c r="M33" s="30">
        <v>4.7</v>
      </c>
      <c r="N33" s="30">
        <v>1.32</v>
      </c>
      <c r="O33" s="28">
        <v>7.74</v>
      </c>
      <c r="P33" s="48"/>
      <c r="Q33" s="48"/>
      <c r="R33" s="48"/>
      <c r="S33" s="49"/>
      <c r="T33" s="48"/>
      <c r="U33" s="48"/>
      <c r="V33" s="48"/>
      <c r="W33" s="48"/>
      <c r="X33" s="48"/>
    </row>
    <row r="34" spans="1:24" ht="18.75" x14ac:dyDescent="0.3">
      <c r="A34" s="27"/>
      <c r="B34" s="27"/>
      <c r="C34" s="80"/>
      <c r="D34" s="57"/>
      <c r="E34" s="74"/>
      <c r="F34" s="75"/>
      <c r="G34" s="75"/>
      <c r="H34" s="76"/>
      <c r="I34" s="31"/>
      <c r="J34" s="32"/>
      <c r="K34" s="33">
        <f>SUM(K33)</f>
        <v>26.96</v>
      </c>
      <c r="L34" s="39">
        <f>SUM(L33)</f>
        <v>62</v>
      </c>
      <c r="M34" s="33">
        <f>SUM(M33)</f>
        <v>4.7</v>
      </c>
      <c r="N34" s="33">
        <f>SUM(N33)</f>
        <v>1.32</v>
      </c>
      <c r="O34" s="33">
        <f>SUM(O33)</f>
        <v>7.74</v>
      </c>
    </row>
    <row r="35" spans="1:24" ht="18.75" x14ac:dyDescent="0.3">
      <c r="A35" s="41"/>
      <c r="B35" s="27"/>
      <c r="C35" s="77"/>
      <c r="D35" s="79"/>
      <c r="E35" s="74"/>
      <c r="F35" s="75"/>
      <c r="G35" s="75"/>
      <c r="H35" s="75"/>
      <c r="I35" s="35"/>
      <c r="J35" s="36"/>
      <c r="K35" s="34">
        <f>K12+K14+K22+K25+K32+K34</f>
        <v>388.02</v>
      </c>
      <c r="L35" s="40">
        <f>L12+L14+L22+L25+L32+L34</f>
        <v>3117</v>
      </c>
      <c r="M35" s="34">
        <f>M12+M14+M22+M25+M32+M34</f>
        <v>100.69</v>
      </c>
      <c r="N35" s="34">
        <f>N12+N14+N22+N25+N32+N34</f>
        <v>128.83000000000001</v>
      </c>
      <c r="O35" s="34">
        <f>O12+O14+O22+O25+O32+O34</f>
        <v>389.55</v>
      </c>
    </row>
    <row r="40" spans="1:24" x14ac:dyDescent="0.25">
      <c r="C40" s="14"/>
      <c r="D40" s="14"/>
      <c r="E40" s="14"/>
      <c r="F40" s="14"/>
      <c r="G40" s="14"/>
      <c r="H40" s="14"/>
      <c r="I40" s="14"/>
      <c r="J40" s="14"/>
      <c r="M40" s="14"/>
    </row>
    <row r="47" spans="1:24" x14ac:dyDescent="0.25">
      <c r="L47" s="14" t="s">
        <v>32</v>
      </c>
    </row>
  </sheetData>
  <mergeCells count="86">
    <mergeCell ref="C23:D23"/>
    <mergeCell ref="E23:I23"/>
    <mergeCell ref="C13:D13"/>
    <mergeCell ref="E13:I13"/>
    <mergeCell ref="C35:D35"/>
    <mergeCell ref="E34:H34"/>
    <mergeCell ref="E35:H35"/>
    <mergeCell ref="C34:D34"/>
    <mergeCell ref="E33:I33"/>
    <mergeCell ref="C33:D33"/>
    <mergeCell ref="E24:H24"/>
    <mergeCell ref="C29:D29"/>
    <mergeCell ref="E29:I29"/>
    <mergeCell ref="C22:D22"/>
    <mergeCell ref="C16:D16"/>
    <mergeCell ref="E16:I16"/>
    <mergeCell ref="W30:X30"/>
    <mergeCell ref="W31:X31"/>
    <mergeCell ref="E32:H32"/>
    <mergeCell ref="C30:D30"/>
    <mergeCell ref="E30:I30"/>
    <mergeCell ref="C31:D31"/>
    <mergeCell ref="E31:I31"/>
    <mergeCell ref="W32:X32"/>
    <mergeCell ref="C32:D32"/>
    <mergeCell ref="W29:X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E10:I10"/>
    <mergeCell ref="W9:X9"/>
    <mergeCell ref="C7:D7"/>
    <mergeCell ref="E7:I7"/>
    <mergeCell ref="C8:D8"/>
    <mergeCell ref="E8:I8"/>
    <mergeCell ref="W7:X7"/>
    <mergeCell ref="W10:X10"/>
    <mergeCell ref="C19:D19"/>
    <mergeCell ref="E19:I19"/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2026-03-26T08:46:39Z</dcterms:modified>
</cp:coreProperties>
</file>