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61EF480A-444F-4BD1-AC7E-822BEA19D4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14" i="1"/>
  <c r="N14" i="1"/>
  <c r="M14" i="1"/>
  <c r="L14" i="1"/>
  <c r="K14" i="1"/>
  <c r="K32" i="1"/>
  <c r="L32" i="1"/>
  <c r="M32" i="1"/>
  <c r="N32" i="1"/>
  <c r="O32" i="1"/>
  <c r="K34" i="1"/>
  <c r="M34" i="1"/>
  <c r="N34" i="1"/>
  <c r="O3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<sst xmlns="http://schemas.openxmlformats.org/spreadsheetml/2006/main" count="82" uniqueCount="68">
  <si>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</si>
  <si>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</si>
  <si>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</si>
  <si>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</si>
  <si>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</si>
  <si>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</si>
  <si>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</si>
  <si>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</si>
  <si>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</si>
  <si>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</si>
  <si>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</si>
  <si>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</si>
  <si>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</si>
  <si>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</si>
  <si>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</si>
  <si>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</si>
  <si>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</si>
  <si>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</si>
  <si>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</si>
  <si>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</si>
  <si>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</si>
  <si>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</si>
  <si>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</si>
  <si>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</si>
  <si>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</si>
  <si>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</si>
  <si>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</si>
  <si>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</si>
  <si>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</si>
  <si>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</si>
  <si>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</si>
  <si>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</si>
  <si>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</si>
  <si>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</si>
  <si>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</si>
  <si>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</si>
  <si>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</si>
  <si>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</si>
  <si>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</si>
  <si>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</si>
  <si>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</si>
  <si>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</si>
  <si>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</si>
  <si>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</si>
  <si>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</si>
  <si>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</si>
  <si>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</si>
  <si>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</si>
  <si>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</si>
  <si>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</si>
  <si>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</si>
  <si>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</si>
  <si>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</si>
  <si>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</si>
  <si>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</si>
  <si>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</si>
  <si>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</si>
  <si>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</si>
  <si>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</si>
  <si>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</si>
  <si>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</si>
  <si>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</si>
  <si>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</si>
  <si>
    <t>70</t>
  </si>
  <si>
    <t>Огурцы соленые</t>
  </si>
  <si>
    <t>Суп с рисовой крупой</t>
  </si>
  <si>
    <t>115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</si>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</sst>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46094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99" t="s">
        <v>17</v>
      </c>
      <c r="B5" s="99" t="s">
        <v>18</v>
      </c>
      <c r="C5" s="71" t="s">
        <v>0</v>
      </c>
      <c r="D5" s="73"/>
      <c r="E5" s="71" t="s">
        <v>19</v>
      </c>
      <c r="F5" s="72"/>
      <c r="G5" s="72"/>
      <c r="H5" s="72"/>
      <c r="I5" s="73"/>
      <c r="J5" s="77" t="s">
        <v>20</v>
      </c>
      <c r="K5" s="77" t="s">
        <v>21</v>
      </c>
      <c r="L5" s="77" t="s">
        <v>27</v>
      </c>
      <c r="M5" s="77" t="s">
        <v>1</v>
      </c>
      <c r="N5" s="77" t="s">
        <v>2</v>
      </c>
      <c r="O5" s="73" t="s">
        <v>3</v>
      </c>
      <c r="P5" s="2"/>
      <c r="Q5" s="3"/>
      <c r="R5" s="3"/>
      <c r="S5" s="3"/>
      <c r="T5" s="3"/>
      <c r="U5" s="3"/>
      <c r="V5" s="3"/>
      <c r="W5" s="79"/>
      <c r="X5" s="80"/>
    </row>
    <row r="6" spans="1:24" ht="32.25" customHeight="1" x14ac:dyDescent="0.25">
      <c r="A6" s="100"/>
      <c r="B6" s="100"/>
      <c r="C6" s="74"/>
      <c r="D6" s="76"/>
      <c r="E6" s="74"/>
      <c r="F6" s="75"/>
      <c r="G6" s="75"/>
      <c r="H6" s="75"/>
      <c r="I6" s="76"/>
      <c r="J6" s="78"/>
      <c r="K6" s="78"/>
      <c r="L6" s="78"/>
      <c r="M6" s="78"/>
      <c r="N6" s="78"/>
      <c r="O6" s="76"/>
      <c r="P6" s="11"/>
      <c r="Q6" s="1"/>
      <c r="R6" s="1"/>
      <c r="S6" s="1"/>
      <c r="T6" s="1"/>
      <c r="U6" s="1"/>
      <c r="V6" s="1"/>
      <c r="W6" s="79"/>
      <c r="X6" s="80"/>
    </row>
    <row r="7" spans="1:24" ht="38.25" customHeight="1" x14ac:dyDescent="0.25">
      <c r="A7" s="32" t="s">
        <v>5</v>
      </c>
      <c r="B7" s="32" t="s">
        <v>26</v>
      </c>
      <c r="C7" s="81" t="s">
        <v>43</v>
      </c>
      <c r="D7" s="82"/>
      <c r="E7" s="84" t="s">
        <v>42</v>
      </c>
      <c r="F7" s="84"/>
      <c r="G7" s="84"/>
      <c r="H7" s="84"/>
      <c r="I7" s="84"/>
      <c r="J7" s="33">
        <v>300</v>
      </c>
      <c r="K7" s="34">
        <v>19.07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83"/>
      <c r="X7" s="83"/>
    </row>
    <row r="8" spans="1:24" ht="18.75" x14ac:dyDescent="0.3">
      <c r="A8" s="35"/>
      <c r="B8" s="32" t="s">
        <v>22</v>
      </c>
      <c r="C8" s="81" t="s">
        <v>4</v>
      </c>
      <c r="D8" s="82"/>
      <c r="E8" s="84" t="s">
        <v>6</v>
      </c>
      <c r="F8" s="84"/>
      <c r="G8" s="84"/>
      <c r="H8" s="84"/>
      <c r="I8" s="84"/>
      <c r="J8" s="33">
        <v>40</v>
      </c>
      <c r="K8" s="34">
        <v>12.26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83"/>
      <c r="X8" s="83"/>
    </row>
    <row r="9" spans="1:24" s="14" customFormat="1" ht="25.5" customHeight="1" x14ac:dyDescent="0.3">
      <c r="A9" s="35"/>
      <c r="B9" s="32" t="s">
        <v>56</v>
      </c>
      <c r="C9" s="61" t="s">
        <v>61</v>
      </c>
      <c r="D9" s="62"/>
      <c r="E9" s="95" t="s">
        <v>62</v>
      </c>
      <c r="F9" s="96"/>
      <c r="G9" s="96"/>
      <c r="H9" s="97"/>
      <c r="I9" s="63" t="s">
        <v>38</v>
      </c>
      <c r="J9" s="33">
        <v>20</v>
      </c>
      <c r="K9" s="34">
        <v>17.32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81" t="s">
        <v>8</v>
      </c>
      <c r="D10" s="82"/>
      <c r="E10" s="84" t="s">
        <v>9</v>
      </c>
      <c r="F10" s="84"/>
      <c r="G10" s="84"/>
      <c r="H10" s="84"/>
      <c r="I10" s="84"/>
      <c r="J10" s="33">
        <v>200</v>
      </c>
      <c r="K10" s="34">
        <v>13.04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85"/>
      <c r="X10" s="85"/>
    </row>
    <row r="11" spans="1:24" ht="18.75" x14ac:dyDescent="0.3">
      <c r="A11" s="35"/>
      <c r="B11" s="32" t="s">
        <v>24</v>
      </c>
      <c r="C11" s="81"/>
      <c r="D11" s="82"/>
      <c r="E11" s="84" t="s">
        <v>7</v>
      </c>
      <c r="F11" s="84"/>
      <c r="G11" s="84"/>
      <c r="H11" s="84"/>
      <c r="I11" s="84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91"/>
      <c r="X11" s="91"/>
    </row>
    <row r="12" spans="1:24" ht="18.75" x14ac:dyDescent="0.3">
      <c r="A12" s="35"/>
      <c r="B12" s="32"/>
      <c r="C12" s="81"/>
      <c r="D12" s="82"/>
      <c r="E12" s="92"/>
      <c r="F12" s="93"/>
      <c r="G12" s="93"/>
      <c r="H12" s="94"/>
      <c r="I12" s="37"/>
      <c r="J12" s="38"/>
      <c r="K12" s="39">
        <f>SUM(K7:K11)</f>
        <v>66.73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89"/>
      <c r="X12" s="89"/>
    </row>
    <row r="13" spans="1:24" s="14" customFormat="1" ht="18.75" x14ac:dyDescent="0.3">
      <c r="A13" s="35"/>
      <c r="B13" s="32" t="s">
        <v>35</v>
      </c>
      <c r="C13" s="54"/>
      <c r="D13" s="59"/>
      <c r="E13" s="86" t="s">
        <v>44</v>
      </c>
      <c r="F13" s="87"/>
      <c r="G13" s="87"/>
      <c r="H13" s="88"/>
      <c r="I13" s="43"/>
      <c r="J13" s="38">
        <v>25</v>
      </c>
      <c r="K13" s="38">
        <v>7.57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+SUM(K13:K13)</f>
        <v>7.57</v>
      </c>
      <c r="L14" s="55">
        <f>+SUM(L13:L13)</f>
        <v>49</v>
      </c>
      <c r="M14" s="39">
        <f>+SUM(M13:M13)</f>
        <v>1.93</v>
      </c>
      <c r="N14" s="39">
        <f>+SUM(N13:N13)</f>
        <v>0.35</v>
      </c>
      <c r="O14" s="39">
        <f>+SUM(O13:O13)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81" t="s">
        <v>40</v>
      </c>
      <c r="D15" s="82"/>
      <c r="E15" s="84" t="s">
        <v>45</v>
      </c>
      <c r="F15" s="84"/>
      <c r="G15" s="84"/>
      <c r="H15" s="84"/>
      <c r="I15" s="84"/>
      <c r="J15" s="33">
        <v>280</v>
      </c>
      <c r="K15" s="34">
        <v>5.41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83"/>
      <c r="X15" s="83"/>
    </row>
    <row r="16" spans="1:24" ht="36" customHeight="1" x14ac:dyDescent="0.3">
      <c r="A16" s="35"/>
      <c r="B16" s="47" t="s">
        <v>26</v>
      </c>
      <c r="C16" s="81" t="s">
        <v>66</v>
      </c>
      <c r="D16" s="82"/>
      <c r="E16" s="84" t="s">
        <v>65</v>
      </c>
      <c r="F16" s="84"/>
      <c r="G16" s="84"/>
      <c r="H16" s="84"/>
      <c r="I16" s="84"/>
      <c r="J16" s="51">
        <v>300</v>
      </c>
      <c r="K16" s="34">
        <v>33.659999999999997</v>
      </c>
      <c r="L16" s="51">
        <v>62</v>
      </c>
      <c r="M16" s="34">
        <v>0.85</v>
      </c>
      <c r="N16" s="34">
        <v>5.76</v>
      </c>
      <c r="O16" s="34">
        <v>2.27</v>
      </c>
      <c r="P16" s="13"/>
      <c r="Q16" s="7"/>
      <c r="R16" s="6"/>
      <c r="S16" s="5"/>
      <c r="T16" s="6"/>
      <c r="U16" s="5"/>
      <c r="V16" s="6"/>
      <c r="W16" s="83"/>
      <c r="X16" s="83"/>
    </row>
    <row r="17" spans="1:101" ht="18.75" customHeight="1" x14ac:dyDescent="0.3">
      <c r="A17" s="35"/>
      <c r="B17" s="32" t="s">
        <v>32</v>
      </c>
      <c r="C17" s="81" t="s">
        <v>47</v>
      </c>
      <c r="D17" s="82"/>
      <c r="E17" s="84" t="s">
        <v>46</v>
      </c>
      <c r="F17" s="84"/>
      <c r="G17" s="84"/>
      <c r="H17" s="84"/>
      <c r="I17" s="84"/>
      <c r="J17" s="33">
        <v>205</v>
      </c>
      <c r="K17" s="34">
        <v>11.14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83"/>
      <c r="X17" s="83"/>
    </row>
    <row r="18" spans="1:101" ht="42" customHeight="1" x14ac:dyDescent="0.3">
      <c r="A18" s="35"/>
      <c r="B18" s="32" t="s">
        <v>50</v>
      </c>
      <c r="C18" s="101" t="s">
        <v>49</v>
      </c>
      <c r="D18" s="102"/>
      <c r="E18" s="90" t="s">
        <v>48</v>
      </c>
      <c r="F18" s="90"/>
      <c r="G18" s="90"/>
      <c r="H18" s="90"/>
      <c r="I18" s="90"/>
      <c r="J18" s="52">
        <v>100</v>
      </c>
      <c r="K18" s="53">
        <v>71.44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83"/>
      <c r="X18" s="83"/>
      <c r="CW18" s="65"/>
    </row>
    <row r="19" spans="1:101" s="14" customFormat="1" ht="18.75" customHeight="1" x14ac:dyDescent="0.3">
      <c r="A19" s="35"/>
      <c r="B19" s="32" t="s">
        <v>23</v>
      </c>
      <c r="C19" s="81" t="s">
        <v>30</v>
      </c>
      <c r="D19" s="82"/>
      <c r="E19" s="84" t="s">
        <v>34</v>
      </c>
      <c r="F19" s="84"/>
      <c r="G19" s="84"/>
      <c r="H19" s="84"/>
      <c r="I19" s="84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1" ht="18.75" x14ac:dyDescent="0.3">
      <c r="A20" s="35"/>
      <c r="B20" s="32" t="s">
        <v>24</v>
      </c>
      <c r="C20" s="81"/>
      <c r="D20" s="82"/>
      <c r="E20" s="84" t="s">
        <v>7</v>
      </c>
      <c r="F20" s="84"/>
      <c r="G20" s="84"/>
      <c r="H20" s="84"/>
      <c r="I20" s="84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89"/>
      <c r="X20" s="89"/>
    </row>
    <row r="21" spans="1:101" s="14" customFormat="1" ht="21" customHeight="1" x14ac:dyDescent="0.3">
      <c r="A21" s="35"/>
      <c r="B21" s="32" t="s">
        <v>24</v>
      </c>
      <c r="C21" s="81"/>
      <c r="D21" s="82"/>
      <c r="E21" s="84" t="s">
        <v>28</v>
      </c>
      <c r="F21" s="84"/>
      <c r="G21" s="84"/>
      <c r="H21" s="84"/>
      <c r="I21" s="84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1" ht="18.75" x14ac:dyDescent="0.3">
      <c r="A22" s="35"/>
      <c r="B22" s="32"/>
      <c r="C22" s="81"/>
      <c r="D22" s="82"/>
      <c r="E22" s="92"/>
      <c r="F22" s="93"/>
      <c r="G22" s="93"/>
      <c r="H22" s="94"/>
      <c r="I22" s="37"/>
      <c r="J22" s="38"/>
      <c r="K22" s="39">
        <f>SUM(K15+K16+K17+K18+K19+K20+K21)</f>
        <v>137.65999999999997</v>
      </c>
      <c r="L22" s="55">
        <f>SUM(L15:L21)</f>
        <v>1053.21</v>
      </c>
      <c r="M22" s="39">
        <f>SUM(M15:M21)</f>
        <v>45.42</v>
      </c>
      <c r="N22" s="39">
        <f>SUM(N15:N21)</f>
        <v>34.330000000000005</v>
      </c>
      <c r="O22" s="39">
        <f>SUM(O15:O21)</f>
        <v>145.54000000000002</v>
      </c>
      <c r="P22" s="11"/>
      <c r="Q22" s="1"/>
      <c r="R22" s="1"/>
      <c r="S22" s="1"/>
      <c r="T22" s="1"/>
      <c r="U22" s="1"/>
      <c r="V22" s="4"/>
      <c r="W22" s="89"/>
      <c r="X22" s="89"/>
    </row>
    <row r="23" spans="1:101" s="14" customFormat="1" ht="18.75" customHeight="1" x14ac:dyDescent="0.3">
      <c r="A23" s="35" t="s">
        <v>60</v>
      </c>
      <c r="B23" s="32" t="s">
        <v>23</v>
      </c>
      <c r="C23" s="66" t="s">
        <v>54</v>
      </c>
      <c r="D23" s="67"/>
      <c r="E23" s="95" t="s">
        <v>55</v>
      </c>
      <c r="F23" s="96"/>
      <c r="G23" s="96"/>
      <c r="H23" s="97"/>
      <c r="I23" s="37"/>
      <c r="J23" s="38">
        <v>200</v>
      </c>
      <c r="K23" s="64">
        <v>6.85</v>
      </c>
      <c r="L23" s="56">
        <v>88</v>
      </c>
      <c r="M23" s="64">
        <v>0.68</v>
      </c>
      <c r="N23" s="64">
        <v>0.28000000000000003</v>
      </c>
      <c r="O23" s="64">
        <v>20.76</v>
      </c>
      <c r="P23" s="68"/>
      <c r="Q23" s="3"/>
      <c r="R23" s="3"/>
      <c r="S23" s="3"/>
      <c r="T23" s="3"/>
      <c r="U23" s="3"/>
      <c r="V23" s="69"/>
      <c r="W23" s="70"/>
      <c r="X23" s="70"/>
    </row>
    <row r="24" spans="1:101" ht="36" customHeight="1" x14ac:dyDescent="0.3">
      <c r="A24" s="35"/>
      <c r="B24" s="32" t="s">
        <v>57</v>
      </c>
      <c r="C24" s="98" t="s">
        <v>58</v>
      </c>
      <c r="D24" s="81"/>
      <c r="E24" s="95" t="s">
        <v>59</v>
      </c>
      <c r="F24" s="96"/>
      <c r="G24" s="96"/>
      <c r="H24" s="96"/>
      <c r="I24" s="97"/>
      <c r="J24" s="51">
        <v>220</v>
      </c>
      <c r="K24" s="34">
        <v>66.83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83"/>
      <c r="X24" s="83"/>
    </row>
    <row r="25" spans="1:101" ht="18.75" x14ac:dyDescent="0.3">
      <c r="A25" s="35"/>
      <c r="B25" s="32"/>
      <c r="C25" s="98"/>
      <c r="D25" s="81"/>
      <c r="E25" s="92"/>
      <c r="F25" s="93"/>
      <c r="G25" s="93"/>
      <c r="H25" s="94"/>
      <c r="I25" s="37"/>
      <c r="J25" s="38"/>
      <c r="K25" s="39">
        <f>SUM(K23:K24)</f>
        <v>73.679999999999993</v>
      </c>
      <c r="L25" s="55">
        <f>SUM(L23:L24)</f>
        <v>695</v>
      </c>
      <c r="M25" s="39">
        <f>SUM(M23:M24)</f>
        <v>29.15</v>
      </c>
      <c r="N25" s="39">
        <f>SUM(N23:N24)</f>
        <v>22.560000000000002</v>
      </c>
      <c r="O25" s="39">
        <f>SUM(O23:O24)</f>
        <v>93.710000000000008</v>
      </c>
      <c r="P25" s="13"/>
      <c r="Q25" s="7"/>
      <c r="R25" s="7"/>
      <c r="S25" s="7"/>
      <c r="T25" s="5"/>
      <c r="U25" s="5"/>
      <c r="V25" s="5"/>
      <c r="W25" s="85"/>
      <c r="X25" s="85"/>
    </row>
    <row r="26" spans="1:101" ht="18.75" customHeight="1" x14ac:dyDescent="0.3">
      <c r="A26" s="35" t="s">
        <v>36</v>
      </c>
      <c r="B26" s="32" t="s">
        <v>25</v>
      </c>
      <c r="C26" s="98" t="s">
        <v>63</v>
      </c>
      <c r="D26" s="81"/>
      <c r="E26" s="95" t="s">
        <v>64</v>
      </c>
      <c r="F26" s="96"/>
      <c r="G26" s="96"/>
      <c r="H26" s="96"/>
      <c r="I26" s="97"/>
      <c r="J26" s="33">
        <v>100</v>
      </c>
      <c r="K26" s="34">
        <v>21.9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91"/>
      <c r="X26" s="91"/>
    </row>
    <row r="27" spans="1:101" ht="18.75" customHeight="1" x14ac:dyDescent="0.3">
      <c r="A27" s="35"/>
      <c r="B27" s="32" t="s">
        <v>53</v>
      </c>
      <c r="C27" s="98" t="s">
        <v>52</v>
      </c>
      <c r="D27" s="81"/>
      <c r="E27" s="95" t="s">
        <v>51</v>
      </c>
      <c r="F27" s="96"/>
      <c r="G27" s="96"/>
      <c r="H27" s="96"/>
      <c r="I27" s="97"/>
      <c r="J27" s="51" t="s">
        <v>41</v>
      </c>
      <c r="K27" s="34">
        <v>16.14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89"/>
      <c r="X27" s="89"/>
    </row>
    <row r="28" spans="1:101" ht="36" customHeight="1" x14ac:dyDescent="0.3">
      <c r="A28" s="35"/>
      <c r="B28" s="32" t="s">
        <v>39</v>
      </c>
      <c r="C28" s="98" t="s">
        <v>12</v>
      </c>
      <c r="D28" s="81"/>
      <c r="E28" s="95" t="s">
        <v>33</v>
      </c>
      <c r="F28" s="96"/>
      <c r="G28" s="96"/>
      <c r="H28" s="96"/>
      <c r="I28" s="97"/>
      <c r="J28" s="34" t="s">
        <v>13</v>
      </c>
      <c r="K28" s="34">
        <v>28.01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91"/>
      <c r="X28" s="91"/>
    </row>
    <row r="29" spans="1:101" ht="18.75" customHeight="1" x14ac:dyDescent="0.3">
      <c r="A29" s="35"/>
      <c r="B29" s="32" t="s">
        <v>23</v>
      </c>
      <c r="C29" s="98" t="s">
        <v>10</v>
      </c>
      <c r="D29" s="81"/>
      <c r="E29" s="95" t="s">
        <v>11</v>
      </c>
      <c r="F29" s="96"/>
      <c r="G29" s="96"/>
      <c r="H29" s="96"/>
      <c r="I29" s="97"/>
      <c r="J29" s="33">
        <v>200</v>
      </c>
      <c r="K29" s="34">
        <v>12.75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103"/>
      <c r="X29" s="103"/>
    </row>
    <row r="30" spans="1:101" ht="18.75" customHeight="1" x14ac:dyDescent="0.3">
      <c r="A30" s="35"/>
      <c r="B30" s="32" t="s">
        <v>22</v>
      </c>
      <c r="C30" s="98" t="s">
        <v>4</v>
      </c>
      <c r="D30" s="81"/>
      <c r="E30" s="95" t="s">
        <v>6</v>
      </c>
      <c r="F30" s="96"/>
      <c r="G30" s="96"/>
      <c r="H30" s="96"/>
      <c r="I30" s="97"/>
      <c r="J30" s="33">
        <v>40</v>
      </c>
      <c r="K30" s="34">
        <v>12.26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98"/>
      <c r="D31" s="81"/>
      <c r="E31" s="95" t="s">
        <v>7</v>
      </c>
      <c r="F31" s="96"/>
      <c r="G31" s="96"/>
      <c r="H31" s="96"/>
      <c r="I31" s="97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98"/>
      <c r="D32" s="81"/>
      <c r="E32" s="92"/>
      <c r="F32" s="93"/>
      <c r="G32" s="93"/>
      <c r="H32" s="94"/>
      <c r="I32" s="37"/>
      <c r="J32" s="38"/>
      <c r="K32" s="39">
        <f>SUM(K26:K31)</f>
        <v>97.78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37</v>
      </c>
      <c r="B33" s="32" t="s">
        <v>23</v>
      </c>
      <c r="C33" s="98"/>
      <c r="D33" s="81"/>
      <c r="E33" s="95" t="s">
        <v>67</v>
      </c>
      <c r="F33" s="96"/>
      <c r="G33" s="96"/>
      <c r="H33" s="96"/>
      <c r="I33" s="97"/>
      <c r="J33" s="33">
        <v>100</v>
      </c>
      <c r="K33" s="34">
        <v>33.43</v>
      </c>
      <c r="L33" s="51">
        <v>62</v>
      </c>
      <c r="M33" s="34">
        <v>4.7</v>
      </c>
      <c r="N33" s="34">
        <v>1.32</v>
      </c>
      <c r="O33" s="34">
        <v>7.74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95"/>
      <c r="D34" s="97"/>
      <c r="E34" s="92"/>
      <c r="F34" s="93"/>
      <c r="G34" s="93"/>
      <c r="H34" s="94"/>
      <c r="I34" s="37"/>
      <c r="J34" s="38"/>
      <c r="K34" s="39">
        <f>SUM(K33)</f>
        <v>33.43</v>
      </c>
      <c r="L34" s="55">
        <v>5.6</v>
      </c>
      <c r="M34" s="39">
        <f t="shared" ref="M34:O34" si="1">SUM(M33)</f>
        <v>4.7</v>
      </c>
      <c r="N34" s="39">
        <f>SUM(N33)</f>
        <v>1.32</v>
      </c>
      <c r="O34" s="39">
        <f t="shared" si="1"/>
        <v>7.74</v>
      </c>
    </row>
    <row r="35" spans="1:102" ht="18.75" x14ac:dyDescent="0.3">
      <c r="B35" s="35"/>
      <c r="C35" s="95"/>
      <c r="D35" s="97"/>
      <c r="E35" s="92"/>
      <c r="F35" s="93"/>
      <c r="G35" s="93"/>
      <c r="H35" s="93"/>
      <c r="I35" s="49"/>
      <c r="J35" s="50"/>
      <c r="K35" s="40">
        <f>K12+K14+K22+K25+K32+K34</f>
        <v>416.84999999999997</v>
      </c>
      <c r="L35" s="58">
        <f>L12+L14+L22+L25+L32+L34</f>
        <v>3241.81</v>
      </c>
      <c r="M35" s="40">
        <f>M12+M14+M22+M25+M32+M34</f>
        <v>128.09</v>
      </c>
      <c r="N35" s="40">
        <f>N12+N14+N22+N25+N32+N34</f>
        <v>125.00999999999999</v>
      </c>
      <c r="O35" s="40">
        <f>O12+O14+O22+O25+O32+O34</f>
        <v>445.08000000000004</v>
      </c>
    </row>
  </sheetData>
  <mergeCells count="82"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E9:H9"/>
    <mergeCell ref="W24:X24"/>
    <mergeCell ref="W22:X22"/>
    <mergeCell ref="C25:D25"/>
    <mergeCell ref="C24:D24"/>
    <mergeCell ref="E24:I24"/>
    <mergeCell ref="C22:D22"/>
    <mergeCell ref="E23:H23"/>
    <mergeCell ref="W20:X20"/>
    <mergeCell ref="W17:X17"/>
    <mergeCell ref="W18:X18"/>
    <mergeCell ref="E18:I18"/>
    <mergeCell ref="W11:X11"/>
    <mergeCell ref="W12:X12"/>
    <mergeCell ref="E12:H12"/>
    <mergeCell ref="C19:D19"/>
    <mergeCell ref="W7:X7"/>
    <mergeCell ref="C10:D10"/>
    <mergeCell ref="E10:I10"/>
    <mergeCell ref="W8:X8"/>
    <mergeCell ref="W10:X10"/>
    <mergeCell ref="E19:I19"/>
    <mergeCell ref="C16:D16"/>
    <mergeCell ref="E16:I16"/>
    <mergeCell ref="C17:D17"/>
    <mergeCell ref="E17:I17"/>
    <mergeCell ref="W16:X16"/>
    <mergeCell ref="E13:H13"/>
    <mergeCell ref="W15:X15"/>
    <mergeCell ref="C8:D8"/>
    <mergeCell ref="E8:I8"/>
    <mergeCell ref="E5:I6"/>
    <mergeCell ref="J5:J6"/>
    <mergeCell ref="W5:X5"/>
    <mergeCell ref="K5:K6"/>
    <mergeCell ref="L5:L6"/>
    <mergeCell ref="M5:M6"/>
    <mergeCell ref="N5:N6"/>
    <mergeCell ref="O5:O6"/>
    <mergeCell ref="W6:X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2026-03-18T09:02:57Z</dcterms:modified>
</cp:coreProperties>
</file>