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DC220799-3A4C-4120-8323-73F3A19DB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" i="1" l="1"/>
  <c r="L44" i="1" s="1"/>
  <c r="M35" i="1"/>
  <c r="M44" i="1" s="1"/>
  <c r="N35" i="1"/>
  <c r="N44" i="1" s="1"/>
  <c r="O35" i="1"/>
  <c r="O44" i="1" s="1"/>
  <c r="K24" i="1"/>
  <c r="K43" i="1"/>
  <c r="K41" i="1"/>
  <c r="K35" i="1"/>
  <c r="K32" i="1"/>
  <c r="K21" i="1"/>
  <c r="K44" i="1" l="1"/>
</calcChain>
</file>

<file path=xl/sharedStrings.xml><?xml version="1.0" encoding="utf-8"?>
<sst xmlns="http://schemas.openxmlformats.org/spreadsheetml/2006/main" count="84" uniqueCount="66">
  <si>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</si>
  <si>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</si>
  <si>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</si>
  <si>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</si>
  <si>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</si>
  <si>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</si>
  <si>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</si>
  <si>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</si>
  <si>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</si>
  <si>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</si>
  <si>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</si>
  <si>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</si>
  <si>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</si>
  <si>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</si>
  <si>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</si>
  <si>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</si>
  <si>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</si>
  <si>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</si>
  <si>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</si>
  <si>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</si>
  <si>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</si>
  <si>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</si>
  <si>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</si>
  <si>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</si>
  <si>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</si>
  <si>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</si>
  <si>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</si>
  <si>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</si>
  <si>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</si>
  <si>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</si>
  <si>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</si>
  <si>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</si>
  <si>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</si>
  <si>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</si>
  <si>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</si>
  <si>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</si>
  <si>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</si>
  <si>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</si>
  <si>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</si>
  <si>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</si>
  <si>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</si>
  <si>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</si>
  <si>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</si>
  <si>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</si>
  <si>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</si>
  <si>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</si>
  <si>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</si>
  <si>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</si>
  <si>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</si>
  <si>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</si>
  <si>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</si>
  <si>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</si>
  <si>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</si>
  <si>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</si>
  <si>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</si>
  <si>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</si>
  <si>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</si>
  <si>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Икра кабачковая</t>
  </si>
  <si>
    <t>блюда мз творога</t>
  </si>
  <si>
    <t>219</t>
  </si>
  <si>
    <t>Сырники из творога с повидлой</t>
  </si>
  <si>
    <t>259</t>
  </si>
  <si>
    <t>Жаркое по домашнему из говяд</t>
  </si>
  <si>
    <t>Снежок</t>
  </si>
  <si>
    <t>24.11.2025</t>
  </si>
  <si>
    <t>Плоды или ягоды свеж(яблоки)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</si>
</sst>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3"/>
  <sheetViews>
    <sheetView tabSelected="1" topLeftCell="A12" zoomScale="70" zoomScaleNormal="70" workbookViewId="0">
      <selection activeCell="K44" sqref="K44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77"/>
      <c r="C1" s="77"/>
      <c r="D1" s="77"/>
      <c r="E1" s="77"/>
      <c r="H1" s="90"/>
      <c r="I1" s="90"/>
      <c r="J1" s="90"/>
      <c r="K1" s="90"/>
      <c r="L1" s="90"/>
      <c r="M1" s="90"/>
      <c r="N1" s="90"/>
      <c r="O1" s="90"/>
      <c r="P1" s="90"/>
      <c r="Q1" s="90"/>
      <c r="AI1" s="94"/>
      <c r="AJ1" s="94"/>
      <c r="AK1" s="94"/>
      <c r="AL1" s="94"/>
    </row>
    <row r="2" spans="1:104" ht="2.25" customHeight="1" x14ac:dyDescent="0.25">
      <c r="H2" s="90"/>
      <c r="I2" s="91"/>
      <c r="J2" s="91"/>
      <c r="K2" s="91"/>
      <c r="L2" s="91"/>
      <c r="M2" s="91"/>
      <c r="N2" s="91"/>
      <c r="O2" s="91"/>
      <c r="P2" s="91"/>
      <c r="Q2" s="90"/>
    </row>
    <row r="3" spans="1:104" hidden="1" x14ac:dyDescent="0.25">
      <c r="H3" s="90"/>
      <c r="I3" s="90"/>
      <c r="J3" s="90"/>
      <c r="K3" s="90"/>
      <c r="L3" s="90"/>
      <c r="M3" s="90"/>
      <c r="N3" s="90"/>
      <c r="O3" s="90"/>
      <c r="P3" s="90"/>
      <c r="Q3" s="90"/>
      <c r="AC3" s="94"/>
      <c r="AD3" s="94"/>
      <c r="AE3" s="94"/>
    </row>
    <row r="4" spans="1:104" hidden="1" x14ac:dyDescent="0.25"/>
    <row r="5" spans="1:104" hidden="1" x14ac:dyDescent="0.25">
      <c r="S5" s="95"/>
      <c r="T5" s="95"/>
      <c r="U5" s="95"/>
      <c r="V5" s="95"/>
      <c r="W5" s="95"/>
      <c r="X5" s="95"/>
      <c r="Y5" s="95"/>
      <c r="Z5" s="95"/>
      <c r="AA5" s="95"/>
      <c r="AB5" s="95"/>
      <c r="AC5" s="94"/>
      <c r="AD5" s="94"/>
      <c r="AE5" s="94"/>
      <c r="AF5" s="84"/>
      <c r="AG5" s="84"/>
      <c r="AH5" s="84"/>
      <c r="AI5" s="84"/>
      <c r="AJ5" s="84"/>
      <c r="AK5" s="84"/>
      <c r="AL5" s="84"/>
      <c r="AM5" s="84"/>
    </row>
    <row r="6" spans="1:104" hidden="1" x14ac:dyDescent="0.25"/>
    <row r="7" spans="1:104" ht="50.25" hidden="1" customHeight="1" x14ac:dyDescent="0.25"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</row>
    <row r="8" spans="1:104" hidden="1" x14ac:dyDescent="0.25"/>
    <row r="9" spans="1:104" hidden="1" x14ac:dyDescent="0.25">
      <c r="G9" s="84"/>
      <c r="H9" s="84"/>
      <c r="I9" s="84"/>
      <c r="J9" s="84"/>
      <c r="K9" s="1"/>
      <c r="L9" s="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104" hidden="1" x14ac:dyDescent="0.25"/>
    <row r="11" spans="1:104" hidden="1" x14ac:dyDescent="0.25">
      <c r="G11" s="84"/>
      <c r="H11" s="84"/>
      <c r="I11" s="84"/>
      <c r="J11" s="84"/>
      <c r="K11" s="1"/>
      <c r="L11" s="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3" spans="1:104" ht="18" x14ac:dyDescent="0.25">
      <c r="A13" s="78" t="s">
        <v>24</v>
      </c>
      <c r="B13" s="78"/>
      <c r="C13" s="78"/>
      <c r="D13" s="3"/>
      <c r="E13" s="86" t="s">
        <v>49</v>
      </c>
      <c r="F13" s="87"/>
      <c r="G13" s="87"/>
      <c r="H13" s="87"/>
      <c r="I13" s="87"/>
      <c r="J13" s="88"/>
      <c r="K13" s="4"/>
      <c r="L13" s="5" t="s">
        <v>25</v>
      </c>
      <c r="M13" s="6"/>
      <c r="N13" s="7" t="s">
        <v>26</v>
      </c>
      <c r="O13" s="47" t="s">
        <v>64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27</v>
      </c>
      <c r="B15" s="43" t="s">
        <v>28</v>
      </c>
      <c r="C15" s="13" t="s">
        <v>0</v>
      </c>
      <c r="D15" s="11"/>
      <c r="E15" s="74" t="s">
        <v>1</v>
      </c>
      <c r="F15" s="75"/>
      <c r="G15" s="75"/>
      <c r="H15" s="75"/>
      <c r="I15" s="76"/>
      <c r="J15" s="11" t="s">
        <v>29</v>
      </c>
      <c r="K15" s="11" t="s">
        <v>30</v>
      </c>
      <c r="L15" s="11" t="s">
        <v>44</v>
      </c>
      <c r="M15" s="11" t="s">
        <v>31</v>
      </c>
      <c r="N15" s="12" t="s">
        <v>32</v>
      </c>
      <c r="O15" s="13" t="s">
        <v>33</v>
      </c>
      <c r="P15" s="82"/>
      <c r="Q15" s="82"/>
      <c r="R15" s="83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39</v>
      </c>
      <c r="C16" s="18" t="s">
        <v>4</v>
      </c>
      <c r="D16" s="19"/>
      <c r="E16" s="79" t="s">
        <v>42</v>
      </c>
      <c r="F16" s="80"/>
      <c r="G16" s="80"/>
      <c r="H16" s="80"/>
      <c r="I16" s="80"/>
      <c r="J16" s="20" t="s">
        <v>5</v>
      </c>
      <c r="K16" s="35">
        <v>20.47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40</v>
      </c>
      <c r="C17" s="18" t="s">
        <v>2</v>
      </c>
      <c r="D17" s="19"/>
      <c r="E17" s="79" t="s">
        <v>6</v>
      </c>
      <c r="F17" s="80"/>
      <c r="G17" s="80"/>
      <c r="H17" s="80"/>
      <c r="I17" s="80"/>
      <c r="J17" s="21">
        <v>40</v>
      </c>
      <c r="K17" s="35">
        <v>14.94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40</v>
      </c>
      <c r="C18" s="18" t="s">
        <v>7</v>
      </c>
      <c r="D18" s="19"/>
      <c r="E18" s="79" t="s">
        <v>8</v>
      </c>
      <c r="F18" s="80"/>
      <c r="G18" s="80"/>
      <c r="H18" s="80"/>
      <c r="I18" s="80"/>
      <c r="J18" s="21">
        <v>20</v>
      </c>
      <c r="K18" s="35">
        <v>17.86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35</v>
      </c>
      <c r="C19" s="18"/>
      <c r="D19" s="19"/>
      <c r="E19" s="79" t="s">
        <v>9</v>
      </c>
      <c r="F19" s="80"/>
      <c r="G19" s="80"/>
      <c r="H19" s="80"/>
      <c r="I19" s="80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34</v>
      </c>
      <c r="C20" s="18" t="s">
        <v>10</v>
      </c>
      <c r="D20" s="19"/>
      <c r="E20" s="79" t="s">
        <v>11</v>
      </c>
      <c r="F20" s="80"/>
      <c r="G20" s="80"/>
      <c r="H20" s="80"/>
      <c r="I20" s="80"/>
      <c r="J20" s="21">
        <v>200</v>
      </c>
      <c r="K20" s="35">
        <v>15.41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1"/>
      <c r="F21" s="72"/>
      <c r="G21" s="72"/>
      <c r="H21" s="72"/>
      <c r="I21" s="73"/>
      <c r="J21" s="28"/>
      <c r="K21" s="44">
        <f>SUM(K16:K20)</f>
        <v>73.72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7" customFormat="1" ht="20.25" customHeight="1" x14ac:dyDescent="0.25">
      <c r="A22" s="43" t="s">
        <v>56</v>
      </c>
      <c r="B22" s="38" t="s">
        <v>34</v>
      </c>
      <c r="C22" s="58" t="s">
        <v>21</v>
      </c>
      <c r="D22" s="59"/>
      <c r="E22" s="64" t="s">
        <v>65</v>
      </c>
      <c r="F22" s="65"/>
      <c r="G22" s="65"/>
      <c r="H22" s="65"/>
      <c r="I22" s="66"/>
      <c r="J22" s="21">
        <v>200</v>
      </c>
      <c r="K22" s="35">
        <v>29.41</v>
      </c>
      <c r="L22" s="21">
        <v>69</v>
      </c>
      <c r="M22" s="22">
        <v>0.86</v>
      </c>
      <c r="N22" s="22">
        <v>0.86</v>
      </c>
      <c r="O22" s="22">
        <v>21.07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3"/>
      <c r="B23" s="38" t="s">
        <v>36</v>
      </c>
      <c r="C23" s="18"/>
      <c r="D23" s="19"/>
      <c r="E23" s="64" t="s">
        <v>12</v>
      </c>
      <c r="F23" s="92"/>
      <c r="G23" s="92"/>
      <c r="H23" s="92"/>
      <c r="I23" s="93"/>
      <c r="J23" s="21">
        <v>30</v>
      </c>
      <c r="K23" s="35">
        <v>10.32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3"/>
      <c r="B24" s="38"/>
      <c r="C24" s="18"/>
      <c r="D24" s="19"/>
      <c r="E24" s="69"/>
      <c r="F24" s="70"/>
      <c r="G24" s="70"/>
      <c r="H24" s="70"/>
      <c r="I24" s="67"/>
      <c r="J24" s="21"/>
      <c r="K24" s="42">
        <f>SUM(K22:K23)</f>
        <v>39.730000000000004</v>
      </c>
      <c r="L24" s="29">
        <v>134</v>
      </c>
      <c r="M24" s="30">
        <v>2.93</v>
      </c>
      <c r="N24" s="30">
        <v>0.35</v>
      </c>
      <c r="O24" s="30">
        <v>29.55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3" t="s">
        <v>13</v>
      </c>
      <c r="B25" s="38" t="s">
        <v>37</v>
      </c>
      <c r="C25" s="18"/>
      <c r="D25" s="19"/>
      <c r="E25" s="79" t="s">
        <v>57</v>
      </c>
      <c r="F25" s="80"/>
      <c r="G25" s="80"/>
      <c r="H25" s="80"/>
      <c r="I25" s="80"/>
      <c r="J25" s="21">
        <v>100</v>
      </c>
      <c r="K25" s="35">
        <v>26.02</v>
      </c>
      <c r="L25" s="21">
        <v>85</v>
      </c>
      <c r="M25" s="22">
        <v>1</v>
      </c>
      <c r="N25" s="22">
        <v>0</v>
      </c>
      <c r="O25" s="22">
        <v>20.2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3"/>
      <c r="B26" s="38" t="s">
        <v>38</v>
      </c>
      <c r="C26" s="18" t="s">
        <v>14</v>
      </c>
      <c r="D26" s="19"/>
      <c r="E26" s="79" t="s">
        <v>15</v>
      </c>
      <c r="F26" s="80"/>
      <c r="G26" s="80"/>
      <c r="H26" s="80"/>
      <c r="I26" s="80"/>
      <c r="J26" s="51" t="s">
        <v>45</v>
      </c>
      <c r="K26" s="35">
        <v>40.08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s="63" customFormat="1" ht="37.5" customHeight="1" x14ac:dyDescent="0.25">
      <c r="A27" s="43"/>
      <c r="B27" s="38" t="s">
        <v>39</v>
      </c>
      <c r="C27" s="60" t="s">
        <v>51</v>
      </c>
      <c r="D27" s="61"/>
      <c r="E27" s="64" t="s">
        <v>50</v>
      </c>
      <c r="F27" s="65"/>
      <c r="G27" s="65"/>
      <c r="H27" s="66"/>
      <c r="I27" s="62"/>
      <c r="J27" s="51">
        <v>200</v>
      </c>
      <c r="K27" s="35">
        <v>14.54</v>
      </c>
      <c r="L27" s="21">
        <v>267</v>
      </c>
      <c r="M27" s="22">
        <v>4.8499999999999996</v>
      </c>
      <c r="N27" s="22">
        <v>5.73</v>
      </c>
      <c r="O27" s="22">
        <v>48.89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37.5" customHeight="1" x14ac:dyDescent="0.25">
      <c r="A28" s="43"/>
      <c r="B28" s="38" t="s">
        <v>55</v>
      </c>
      <c r="C28" s="67" t="s">
        <v>16</v>
      </c>
      <c r="D28" s="68"/>
      <c r="E28" s="79" t="s">
        <v>52</v>
      </c>
      <c r="F28" s="80"/>
      <c r="G28" s="80"/>
      <c r="H28" s="80"/>
      <c r="I28" s="80"/>
      <c r="J28" s="37" t="s">
        <v>17</v>
      </c>
      <c r="K28" s="35">
        <v>44.2</v>
      </c>
      <c r="L28" s="21">
        <v>182</v>
      </c>
      <c r="M28" s="22">
        <v>10</v>
      </c>
      <c r="N28" s="22">
        <v>8.2200000000000006</v>
      </c>
      <c r="O28" s="22">
        <v>16.920000000000002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34</v>
      </c>
      <c r="C29" s="18" t="s">
        <v>21</v>
      </c>
      <c r="D29" s="19"/>
      <c r="E29" s="79" t="s">
        <v>53</v>
      </c>
      <c r="F29" s="80"/>
      <c r="G29" s="80"/>
      <c r="H29" s="80"/>
      <c r="I29" s="80"/>
      <c r="J29" s="21">
        <v>200</v>
      </c>
      <c r="K29" s="35">
        <v>5.93</v>
      </c>
      <c r="L29" s="21">
        <v>85</v>
      </c>
      <c r="M29" s="22">
        <v>1</v>
      </c>
      <c r="N29" s="22">
        <v>0</v>
      </c>
      <c r="O29" s="22">
        <v>20.2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3.25" customHeight="1" x14ac:dyDescent="0.25">
      <c r="A30" s="43"/>
      <c r="B30" s="38" t="s">
        <v>35</v>
      </c>
      <c r="C30" s="18"/>
      <c r="D30" s="19"/>
      <c r="E30" s="79" t="s">
        <v>9</v>
      </c>
      <c r="F30" s="80"/>
      <c r="G30" s="80"/>
      <c r="H30" s="80"/>
      <c r="I30" s="80"/>
      <c r="J30" s="21">
        <v>60</v>
      </c>
      <c r="K30" s="35">
        <v>5.04</v>
      </c>
      <c r="L30" s="21">
        <v>118</v>
      </c>
      <c r="M30" s="20">
        <v>5.0999999999999996</v>
      </c>
      <c r="N30" s="22">
        <v>0.96</v>
      </c>
      <c r="O30" s="20">
        <v>22.2</v>
      </c>
      <c r="P30" s="26"/>
      <c r="Q30" s="24"/>
      <c r="R30" s="27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22.5" customHeight="1" x14ac:dyDescent="0.25">
      <c r="A31" s="43"/>
      <c r="B31" s="38" t="s">
        <v>35</v>
      </c>
      <c r="C31" s="18"/>
      <c r="D31" s="19"/>
      <c r="E31" s="79" t="s">
        <v>43</v>
      </c>
      <c r="F31" s="80"/>
      <c r="G31" s="80"/>
      <c r="H31" s="80"/>
      <c r="I31" s="80"/>
      <c r="J31" s="21">
        <v>60</v>
      </c>
      <c r="K31" s="35">
        <v>5.04</v>
      </c>
      <c r="L31" s="21">
        <v>116</v>
      </c>
      <c r="M31" s="22">
        <v>4.62</v>
      </c>
      <c r="N31" s="22">
        <v>0.84</v>
      </c>
      <c r="O31" s="22">
        <v>22.44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18" x14ac:dyDescent="0.25">
      <c r="A32" s="43"/>
      <c r="B32" s="38"/>
      <c r="C32" s="18"/>
      <c r="D32" s="19"/>
      <c r="E32" s="71"/>
      <c r="F32" s="72"/>
      <c r="G32" s="72"/>
      <c r="H32" s="72"/>
      <c r="I32" s="73"/>
      <c r="J32" s="28"/>
      <c r="K32" s="44">
        <f>SUM(K25:K31)</f>
        <v>140.84999999999997</v>
      </c>
      <c r="L32" s="46">
        <v>1082</v>
      </c>
      <c r="M32" s="30">
        <v>36.630000000000003</v>
      </c>
      <c r="N32" s="30">
        <v>29.18</v>
      </c>
      <c r="O32" s="30">
        <v>166.13</v>
      </c>
      <c r="P32" s="31"/>
      <c r="Q32" s="32"/>
      <c r="R32" s="32"/>
      <c r="S32" s="3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20.25" customHeight="1" x14ac:dyDescent="0.25">
      <c r="A33" s="43" t="s">
        <v>20</v>
      </c>
      <c r="B33" s="38" t="s">
        <v>34</v>
      </c>
      <c r="C33" s="18" t="s">
        <v>18</v>
      </c>
      <c r="D33" s="19"/>
      <c r="E33" s="64" t="s">
        <v>19</v>
      </c>
      <c r="F33" s="65"/>
      <c r="G33" s="65"/>
      <c r="H33" s="65"/>
      <c r="I33" s="66"/>
      <c r="J33" s="21">
        <v>200</v>
      </c>
      <c r="K33" s="35">
        <v>3.83</v>
      </c>
      <c r="L33" s="21">
        <v>133</v>
      </c>
      <c r="M33" s="22">
        <v>0.66</v>
      </c>
      <c r="N33" s="22">
        <v>0.09</v>
      </c>
      <c r="O33" s="22">
        <v>32.01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25.5" customHeight="1" x14ac:dyDescent="0.25">
      <c r="A34" s="43"/>
      <c r="B34" s="38" t="s">
        <v>58</v>
      </c>
      <c r="C34" s="54" t="s">
        <v>59</v>
      </c>
      <c r="D34" s="50"/>
      <c r="E34" s="79" t="s">
        <v>60</v>
      </c>
      <c r="F34" s="80"/>
      <c r="G34" s="80"/>
      <c r="H34" s="80"/>
      <c r="I34" s="80"/>
      <c r="J34" s="51">
        <v>130</v>
      </c>
      <c r="K34" s="56">
        <v>43.21</v>
      </c>
      <c r="L34" s="21">
        <v>378</v>
      </c>
      <c r="M34" s="22">
        <v>22.31</v>
      </c>
      <c r="N34" s="22">
        <v>25.76</v>
      </c>
      <c r="O34" s="22">
        <v>14.44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53"/>
    </row>
    <row r="35" spans="1:106" ht="18" x14ac:dyDescent="0.25">
      <c r="A35" s="43"/>
      <c r="B35" s="38"/>
      <c r="C35" s="67"/>
      <c r="D35" s="68"/>
      <c r="E35" s="71"/>
      <c r="F35" s="72"/>
      <c r="G35" s="72"/>
      <c r="H35" s="72"/>
      <c r="I35" s="73"/>
      <c r="J35" s="29"/>
      <c r="K35" s="42">
        <f>SUM(K33:K34)</f>
        <v>47.04</v>
      </c>
      <c r="L35" s="30">
        <f>SUM(L33:L34)</f>
        <v>511</v>
      </c>
      <c r="M35" s="30">
        <f>SUM(M33:M34)</f>
        <v>22.97</v>
      </c>
      <c r="N35" s="30">
        <f>SUM(N33:N34)</f>
        <v>25.85</v>
      </c>
      <c r="O35" s="30">
        <f>SUM(O33:O34)</f>
        <v>46.449999999999996</v>
      </c>
      <c r="P35" s="31"/>
      <c r="Q35" s="32"/>
      <c r="R35" s="32"/>
      <c r="S35" s="3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ht="33.75" customHeight="1" x14ac:dyDescent="0.25">
      <c r="A36" s="43" t="s">
        <v>22</v>
      </c>
      <c r="B36" s="38" t="s">
        <v>37</v>
      </c>
      <c r="C36" s="67" t="s">
        <v>23</v>
      </c>
      <c r="D36" s="68"/>
      <c r="E36" s="79" t="s">
        <v>54</v>
      </c>
      <c r="F36" s="80"/>
      <c r="G36" s="80"/>
      <c r="H36" s="80"/>
      <c r="I36" s="80"/>
      <c r="J36" s="21">
        <v>100</v>
      </c>
      <c r="K36" s="35">
        <v>9.83</v>
      </c>
      <c r="L36" s="21">
        <v>134</v>
      </c>
      <c r="M36" s="22">
        <v>1.85</v>
      </c>
      <c r="N36" s="22">
        <v>6.04</v>
      </c>
      <c r="O36" s="22">
        <v>18.059999999999999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57" customFormat="1" ht="18" customHeight="1" x14ac:dyDescent="0.25">
      <c r="A37" s="43"/>
      <c r="B37" s="38" t="s">
        <v>55</v>
      </c>
      <c r="C37" s="58" t="s">
        <v>61</v>
      </c>
      <c r="D37" s="59"/>
      <c r="E37" s="79" t="s">
        <v>62</v>
      </c>
      <c r="F37" s="80"/>
      <c r="G37" s="80"/>
      <c r="H37" s="80"/>
      <c r="I37" s="80"/>
      <c r="J37" s="22">
        <v>200</v>
      </c>
      <c r="K37" s="35">
        <v>65.510000000000005</v>
      </c>
      <c r="L37" s="21">
        <v>337</v>
      </c>
      <c r="M37" s="22">
        <v>18.510000000000002</v>
      </c>
      <c r="N37" s="22">
        <v>20.67</v>
      </c>
      <c r="O37" s="22">
        <v>18.95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3"/>
      <c r="B38" s="38" t="s">
        <v>40</v>
      </c>
      <c r="C38" s="67" t="s">
        <v>2</v>
      </c>
      <c r="D38" s="68"/>
      <c r="E38" s="79" t="s">
        <v>6</v>
      </c>
      <c r="F38" s="80"/>
      <c r="G38" s="80"/>
      <c r="H38" s="80"/>
      <c r="I38" s="80"/>
      <c r="J38" s="21">
        <v>40</v>
      </c>
      <c r="K38" s="35">
        <v>14.94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3"/>
      <c r="B39" s="38" t="s">
        <v>34</v>
      </c>
      <c r="C39" s="67" t="s">
        <v>47</v>
      </c>
      <c r="D39" s="68"/>
      <c r="E39" s="79" t="s">
        <v>46</v>
      </c>
      <c r="F39" s="80"/>
      <c r="G39" s="80"/>
      <c r="H39" s="80"/>
      <c r="I39" s="80"/>
      <c r="J39" s="21" t="s">
        <v>48</v>
      </c>
      <c r="K39" s="35">
        <v>3.94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 t="s">
        <v>35</v>
      </c>
      <c r="C40" s="67"/>
      <c r="D40" s="68"/>
      <c r="E40" s="79" t="s">
        <v>9</v>
      </c>
      <c r="F40" s="80"/>
      <c r="G40" s="80"/>
      <c r="H40" s="80"/>
      <c r="I40" s="80"/>
      <c r="J40" s="21">
        <v>80</v>
      </c>
      <c r="K40" s="35">
        <v>6.72</v>
      </c>
      <c r="L40" s="21">
        <v>157</v>
      </c>
      <c r="M40" s="20">
        <v>6.8</v>
      </c>
      <c r="N40" s="22">
        <v>1.28</v>
      </c>
      <c r="O40" s="20">
        <v>29.6</v>
      </c>
      <c r="P40" s="26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/>
      <c r="B41" s="38"/>
      <c r="C41" s="67"/>
      <c r="D41" s="68"/>
      <c r="E41" s="71"/>
      <c r="F41" s="72"/>
      <c r="G41" s="72"/>
      <c r="H41" s="73"/>
      <c r="I41" s="38"/>
      <c r="J41" s="28"/>
      <c r="K41" s="44">
        <f>SUM(K36:K40)</f>
        <v>100.94</v>
      </c>
      <c r="L41" s="29">
        <v>721</v>
      </c>
      <c r="M41" s="30">
        <v>24.97</v>
      </c>
      <c r="N41" s="30">
        <v>33.44</v>
      </c>
      <c r="O41" s="30">
        <v>79.680000000000007</v>
      </c>
      <c r="P41" s="31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3" t="s">
        <v>41</v>
      </c>
      <c r="B42" s="38" t="s">
        <v>34</v>
      </c>
      <c r="C42" s="67"/>
      <c r="D42" s="68"/>
      <c r="E42" s="79" t="s">
        <v>63</v>
      </c>
      <c r="F42" s="80"/>
      <c r="G42" s="80"/>
      <c r="H42" s="80"/>
      <c r="I42" s="80"/>
      <c r="J42" s="21">
        <v>200</v>
      </c>
      <c r="K42" s="35">
        <v>58.29</v>
      </c>
      <c r="L42" s="21">
        <v>147</v>
      </c>
      <c r="M42" s="20">
        <v>5.64</v>
      </c>
      <c r="N42" s="22">
        <v>10.56</v>
      </c>
      <c r="O42" s="22">
        <v>7.46</v>
      </c>
      <c r="P42" s="26"/>
      <c r="Q42" s="24"/>
      <c r="R42" s="24"/>
      <c r="S42" s="2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52"/>
      <c r="DB42" s="52"/>
    </row>
    <row r="43" spans="1:106" ht="23.25" customHeight="1" x14ac:dyDescent="0.25">
      <c r="A43" s="43"/>
      <c r="B43" s="38"/>
      <c r="C43" s="66"/>
      <c r="D43" s="79"/>
      <c r="E43" s="71"/>
      <c r="F43" s="72"/>
      <c r="G43" s="72"/>
      <c r="H43" s="73"/>
      <c r="I43" s="38"/>
      <c r="J43" s="45"/>
      <c r="K43" s="55">
        <f>SUM(K42)</f>
        <v>58.29</v>
      </c>
      <c r="L43" s="29">
        <v>62</v>
      </c>
      <c r="M43" s="39">
        <v>4.7</v>
      </c>
      <c r="N43" s="30">
        <v>1.32</v>
      </c>
      <c r="O43" s="30">
        <v>7.74</v>
      </c>
      <c r="P43" s="40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10"/>
      <c r="B44" s="17"/>
      <c r="C44" s="66"/>
      <c r="D44" s="79"/>
      <c r="E44" s="71"/>
      <c r="F44" s="72"/>
      <c r="G44" s="72"/>
      <c r="H44" s="73"/>
      <c r="I44" s="41"/>
      <c r="J44" s="36"/>
      <c r="K44" s="48">
        <f>K21+K24+K32+K35+K41+K43</f>
        <v>460.57</v>
      </c>
      <c r="L44" s="48">
        <f>L21+L24+L32+L35+L41+L43</f>
        <v>3204</v>
      </c>
      <c r="M44" s="48">
        <f>M21+M24+M32+M35+M41+M43</f>
        <v>119.58</v>
      </c>
      <c r="N44" s="48">
        <f>N21+N24+N32+N35+N41+N43</f>
        <v>129.26999999999998</v>
      </c>
      <c r="O44" s="48">
        <f>O21+O24+O32+O35+O41+O43</f>
        <v>387.49</v>
      </c>
      <c r="P44" s="31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</sheetData>
  <mergeCells count="56">
    <mergeCell ref="AI1:AL1"/>
    <mergeCell ref="AC3:AE3"/>
    <mergeCell ref="S5:AB5"/>
    <mergeCell ref="AC5:AE5"/>
    <mergeCell ref="AF5:AM5"/>
    <mergeCell ref="E38:I38"/>
    <mergeCell ref="C39:D39"/>
    <mergeCell ref="E39:I39"/>
    <mergeCell ref="C35:D35"/>
    <mergeCell ref="E35:I35"/>
    <mergeCell ref="E37:I37"/>
    <mergeCell ref="C41:D41"/>
    <mergeCell ref="C42:D42"/>
    <mergeCell ref="E42:I42"/>
    <mergeCell ref="C43:D43"/>
    <mergeCell ref="C44:D44"/>
    <mergeCell ref="E41:H41"/>
    <mergeCell ref="E43:H43"/>
    <mergeCell ref="E44:H44"/>
    <mergeCell ref="C40:D40"/>
    <mergeCell ref="E40:I40"/>
    <mergeCell ref="C36:D36"/>
    <mergeCell ref="E36:I36"/>
    <mergeCell ref="E17:I17"/>
    <mergeCell ref="E18:I18"/>
    <mergeCell ref="E19:I19"/>
    <mergeCell ref="E20:I20"/>
    <mergeCell ref="E23:I23"/>
    <mergeCell ref="E25:I25"/>
    <mergeCell ref="E26:I26"/>
    <mergeCell ref="C38:D38"/>
    <mergeCell ref="E34:I34"/>
    <mergeCell ref="E29:I29"/>
    <mergeCell ref="E30:I30"/>
    <mergeCell ref="E21:I21"/>
    <mergeCell ref="B1:E1"/>
    <mergeCell ref="A13:C13"/>
    <mergeCell ref="E28:I28"/>
    <mergeCell ref="E31:I31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3:I33"/>
    <mergeCell ref="C28:D28"/>
    <mergeCell ref="E24:I24"/>
    <mergeCell ref="E32:I32"/>
    <mergeCell ref="E15:I15"/>
    <mergeCell ref="E22:I22"/>
    <mergeCell ref="E27:H2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2025-11-26T06:04:56Z</dcterms:modified>
</cp:coreProperties>
</file>