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F5AEA968-3C33-4CE2-BACD-E18138AD0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<sst xmlns="http://schemas.openxmlformats.org/spreadsheetml/2006/main" count="82" uniqueCount="69">
  <si>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</si>
  <si>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</si>
  <si>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</si>
  <si>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</si>
  <si>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</si>
  <si>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</si>
  <si>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</si>
  <si>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</si>
  <si>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</si>
  <si>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</si>
  <si>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</si>
  <si>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</si>
  <si>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</si>
  <si>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</si>
  <si>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</si>
  <si>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</si>
  <si>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</si>
  <si>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</si>
  <si>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</si>
  <si>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</si>
  <si>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</si>
  <si>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</si>
  <si>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</si>
  <si>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</si>
  <si>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</si>
  <si>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</si>
  <si>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</si>
  <si>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</si>
  <si>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</si>
  <si>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</si>
  <si>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</si>
  <si>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</si>
  <si>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</si>
  <si>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</si>
  <si>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</si>
  <si>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</si>
  <si>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</si>
  <si>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</si>
  <si>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</si>
  <si>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</si>
  <si>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</si>
  <si>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</si>
  <si>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</si>
  <si>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</si>
  <si>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</si>
  <si>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</si>
  <si>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</si>
  <si>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</si>
  <si>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</si>
  <si>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</si>
  <si>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</si>
  <si>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</si>
  <si>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</si>
  <si>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</si>
  <si>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</si>
  <si>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</si>
  <si>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</si>
  <si>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</si>
  <si>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</si>
  <si>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</si>
  <si>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</si>
  <si>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</si>
  <si>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</si>
  <si>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</si>
  <si>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</si>
  <si>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</si>
  <si>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</si>
  <si>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Плоды или ягоды свежие (яблоки)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</si>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</sst>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topLeftCell="B1" zoomScale="70" zoomScaleNormal="70" workbookViewId="0">
      <selection activeCell="CQ31" sqref="CQ31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45970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94" t="s">
        <v>34</v>
      </c>
      <c r="B5" s="94" t="s">
        <v>35</v>
      </c>
      <c r="C5" s="67" t="s">
        <v>0</v>
      </c>
      <c r="D5" s="68"/>
      <c r="E5" s="67" t="s">
        <v>36</v>
      </c>
      <c r="F5" s="71"/>
      <c r="G5" s="71"/>
      <c r="H5" s="71"/>
      <c r="I5" s="68"/>
      <c r="J5" s="73" t="s">
        <v>37</v>
      </c>
      <c r="K5" s="73" t="s">
        <v>38</v>
      </c>
      <c r="L5" s="73" t="s">
        <v>51</v>
      </c>
      <c r="M5" s="73" t="s">
        <v>1</v>
      </c>
      <c r="N5" s="73" t="s">
        <v>2</v>
      </c>
      <c r="O5" s="68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92" ht="27.75" customHeight="1" x14ac:dyDescent="0.25">
      <c r="A6" s="95"/>
      <c r="B6" s="95"/>
      <c r="C6" s="69"/>
      <c r="D6" s="70"/>
      <c r="E6" s="69"/>
      <c r="F6" s="72"/>
      <c r="G6" s="72"/>
      <c r="H6" s="72"/>
      <c r="I6" s="70"/>
      <c r="J6" s="74"/>
      <c r="K6" s="74"/>
      <c r="L6" s="74"/>
      <c r="M6" s="74"/>
      <c r="N6" s="74"/>
      <c r="O6" s="70"/>
      <c r="P6" s="11"/>
      <c r="Q6" s="1"/>
      <c r="R6" s="1"/>
      <c r="S6" s="1"/>
      <c r="T6" s="1"/>
      <c r="U6" s="1"/>
      <c r="V6" s="1"/>
      <c r="W6" s="77"/>
      <c r="X6" s="78"/>
    </row>
    <row r="7" spans="1:92" ht="36.75" customHeight="1" x14ac:dyDescent="0.25">
      <c r="A7" s="35" t="s">
        <v>5</v>
      </c>
      <c r="B7" s="37" t="s">
        <v>41</v>
      </c>
      <c r="C7" s="80" t="s">
        <v>6</v>
      </c>
      <c r="D7" s="81"/>
      <c r="E7" s="82" t="s">
        <v>53</v>
      </c>
      <c r="F7" s="82"/>
      <c r="G7" s="82"/>
      <c r="H7" s="82"/>
      <c r="I7" s="82"/>
      <c r="J7" s="38" t="s">
        <v>7</v>
      </c>
      <c r="K7" s="39">
        <v>13.92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79"/>
      <c r="X7" s="79"/>
      <c r="CN7" s="36"/>
    </row>
    <row r="8" spans="1:92" ht="18.75" x14ac:dyDescent="0.25">
      <c r="A8" s="35"/>
      <c r="B8" s="37" t="s">
        <v>42</v>
      </c>
      <c r="C8" s="80" t="s">
        <v>4</v>
      </c>
      <c r="D8" s="81"/>
      <c r="E8" s="82" t="s">
        <v>8</v>
      </c>
      <c r="F8" s="82"/>
      <c r="G8" s="82"/>
      <c r="H8" s="82"/>
      <c r="I8" s="82"/>
      <c r="J8" s="40">
        <v>40</v>
      </c>
      <c r="K8" s="39">
        <v>13.66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79"/>
      <c r="X8" s="79"/>
    </row>
    <row r="9" spans="1:92" ht="18.75" x14ac:dyDescent="0.25">
      <c r="A9" s="35"/>
      <c r="B9" s="37" t="s">
        <v>43</v>
      </c>
      <c r="C9" s="80" t="s">
        <v>10</v>
      </c>
      <c r="D9" s="81"/>
      <c r="E9" s="82" t="s">
        <v>11</v>
      </c>
      <c r="F9" s="82"/>
      <c r="G9" s="82"/>
      <c r="H9" s="82"/>
      <c r="I9" s="82"/>
      <c r="J9" s="40">
        <v>200</v>
      </c>
      <c r="K9" s="39">
        <v>9.94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3"/>
      <c r="X9" s="83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82" t="s">
        <v>13</v>
      </c>
      <c r="F10" s="82"/>
      <c r="G10" s="82"/>
      <c r="H10" s="82"/>
      <c r="I10" s="82"/>
      <c r="J10" s="40">
        <v>40</v>
      </c>
      <c r="K10" s="39">
        <v>12.82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80"/>
      <c r="D11" s="81"/>
      <c r="E11" s="82" t="s">
        <v>9</v>
      </c>
      <c r="F11" s="82"/>
      <c r="G11" s="82"/>
      <c r="H11" s="82"/>
      <c r="I11" s="82"/>
      <c r="J11" s="40">
        <v>60</v>
      </c>
      <c r="K11" s="39">
        <v>5.28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92" ht="18.75" customHeight="1" x14ac:dyDescent="0.3">
      <c r="A12" s="35"/>
      <c r="B12" s="37"/>
      <c r="C12" s="80"/>
      <c r="D12" s="81"/>
      <c r="E12" s="75"/>
      <c r="F12" s="76"/>
      <c r="G12" s="76"/>
      <c r="H12" s="84"/>
      <c r="I12" s="41"/>
      <c r="J12" s="42"/>
      <c r="K12" s="43">
        <f>SUM(K7:K11)</f>
        <v>55.62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8"/>
      <c r="X12" s="88"/>
    </row>
    <row r="13" spans="1:92" ht="38.25" customHeight="1" x14ac:dyDescent="0.25">
      <c r="A13" s="35" t="s">
        <v>39</v>
      </c>
      <c r="B13" s="37" t="s">
        <v>49</v>
      </c>
      <c r="C13" s="80" t="s">
        <v>28</v>
      </c>
      <c r="D13" s="81"/>
      <c r="E13" s="82" t="s">
        <v>54</v>
      </c>
      <c r="F13" s="82"/>
      <c r="G13" s="82"/>
      <c r="H13" s="82"/>
      <c r="I13" s="82"/>
      <c r="J13" s="40">
        <v>100</v>
      </c>
      <c r="K13" s="39">
        <v>23.16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7"/>
      <c r="X13" s="87"/>
    </row>
    <row r="14" spans="1:92" ht="18.75" x14ac:dyDescent="0.25">
      <c r="A14" s="35"/>
      <c r="B14" s="37" t="s">
        <v>43</v>
      </c>
      <c r="C14" s="80" t="s">
        <v>14</v>
      </c>
      <c r="D14" s="81"/>
      <c r="E14" s="82" t="s">
        <v>15</v>
      </c>
      <c r="F14" s="82"/>
      <c r="G14" s="82"/>
      <c r="H14" s="82"/>
      <c r="I14" s="82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5"/>
      <c r="F15" s="76"/>
      <c r="G15" s="76"/>
      <c r="H15" s="84"/>
      <c r="I15" s="41"/>
      <c r="J15" s="42"/>
      <c r="K15" s="43">
        <f>SUM(K13:K14)</f>
        <v>29.09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82" t="s">
        <v>29</v>
      </c>
      <c r="F16" s="82"/>
      <c r="G16" s="82"/>
      <c r="H16" s="82"/>
      <c r="I16" s="82"/>
      <c r="J16" s="40">
        <v>50</v>
      </c>
      <c r="K16" s="39">
        <v>17.940000000000001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38.25" customHeight="1" x14ac:dyDescent="0.25">
      <c r="A17" s="35"/>
      <c r="B17" s="37" t="s">
        <v>46</v>
      </c>
      <c r="C17" s="80" t="s">
        <v>30</v>
      </c>
      <c r="D17" s="86"/>
      <c r="E17" s="82" t="s">
        <v>57</v>
      </c>
      <c r="F17" s="82"/>
      <c r="G17" s="82"/>
      <c r="H17" s="82"/>
      <c r="I17" s="82"/>
      <c r="J17" s="40">
        <v>300</v>
      </c>
      <c r="K17" s="39">
        <v>37.32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80" t="s">
        <v>59</v>
      </c>
      <c r="D18" s="86"/>
      <c r="E18" s="82" t="s">
        <v>60</v>
      </c>
      <c r="F18" s="82"/>
      <c r="G18" s="82"/>
      <c r="H18" s="82"/>
      <c r="I18" s="82"/>
      <c r="J18" s="40">
        <v>200</v>
      </c>
      <c r="K18" s="39">
        <v>24.08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80" t="s">
        <v>25</v>
      </c>
      <c r="D19" s="86"/>
      <c r="E19" s="82" t="s">
        <v>26</v>
      </c>
      <c r="F19" s="82"/>
      <c r="G19" s="82"/>
      <c r="H19" s="82"/>
      <c r="I19" s="82"/>
      <c r="J19" s="39" t="s">
        <v>17</v>
      </c>
      <c r="K19" s="39">
        <v>36.950000000000003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80" t="s">
        <v>18</v>
      </c>
      <c r="D20" s="86"/>
      <c r="E20" s="82" t="s">
        <v>19</v>
      </c>
      <c r="F20" s="82"/>
      <c r="G20" s="82"/>
      <c r="H20" s="82"/>
      <c r="I20" s="82"/>
      <c r="J20" s="40">
        <v>200</v>
      </c>
      <c r="K20" s="39">
        <v>3.86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82" t="s">
        <v>9</v>
      </c>
      <c r="F21" s="82"/>
      <c r="G21" s="82"/>
      <c r="H21" s="82"/>
      <c r="I21" s="82"/>
      <c r="J21" s="40">
        <v>60</v>
      </c>
      <c r="K21" s="39">
        <v>5.28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82" t="s">
        <v>55</v>
      </c>
      <c r="F22" s="82"/>
      <c r="G22" s="82"/>
      <c r="H22" s="82"/>
      <c r="I22" s="82"/>
      <c r="J22" s="40">
        <v>60</v>
      </c>
      <c r="K22" s="39">
        <v>4.91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5"/>
      <c r="F23" s="76"/>
      <c r="G23" s="76"/>
      <c r="H23" s="84"/>
      <c r="I23" s="41"/>
      <c r="J23" s="42"/>
      <c r="K23" s="43">
        <f>SUM(K16:K22)</f>
        <v>130.34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80" t="s">
        <v>23</v>
      </c>
      <c r="D24" s="86"/>
      <c r="E24" s="82" t="s">
        <v>67</v>
      </c>
      <c r="F24" s="82"/>
      <c r="G24" s="82"/>
      <c r="H24" s="82"/>
      <c r="I24" s="82"/>
      <c r="J24" s="40">
        <v>220</v>
      </c>
      <c r="K24" s="39">
        <v>39.57</v>
      </c>
      <c r="L24" s="53">
        <v>69</v>
      </c>
      <c r="M24" s="39">
        <v>0.86</v>
      </c>
      <c r="N24" s="39">
        <v>0.86</v>
      </c>
      <c r="O24" s="39">
        <v>21.07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38.25" customHeight="1" x14ac:dyDescent="0.25">
      <c r="A25" s="35"/>
      <c r="B25" s="37"/>
      <c r="C25" s="57"/>
      <c r="D25" s="59"/>
      <c r="E25" s="89"/>
      <c r="F25" s="90"/>
      <c r="G25" s="90"/>
      <c r="H25" s="80"/>
      <c r="I25" s="58"/>
      <c r="J25" s="40"/>
      <c r="K25" s="65">
        <f>K24</f>
        <v>39.57</v>
      </c>
      <c r="L25" s="66">
        <f>L24</f>
        <v>69</v>
      </c>
      <c r="M25" s="65">
        <f>M24</f>
        <v>0.86</v>
      </c>
      <c r="N25" s="65">
        <f>N24</f>
        <v>0.86</v>
      </c>
      <c r="O25" s="65">
        <f>O24</f>
        <v>21.07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80" t="s">
        <v>27</v>
      </c>
      <c r="D26" s="86"/>
      <c r="E26" s="82" t="s">
        <v>52</v>
      </c>
      <c r="F26" s="82"/>
      <c r="G26" s="82"/>
      <c r="H26" s="82"/>
      <c r="I26" s="82"/>
      <c r="J26" s="40">
        <v>100</v>
      </c>
      <c r="K26" s="39">
        <v>8.31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36.75" customHeight="1" x14ac:dyDescent="0.25">
      <c r="A27" s="35"/>
      <c r="B27" s="37" t="s">
        <v>61</v>
      </c>
      <c r="C27" s="47" t="s">
        <v>63</v>
      </c>
      <c r="D27" s="45"/>
      <c r="E27" s="82" t="s">
        <v>62</v>
      </c>
      <c r="F27" s="82"/>
      <c r="G27" s="82"/>
      <c r="H27" s="82"/>
      <c r="I27" s="82"/>
      <c r="J27" s="48">
        <v>205</v>
      </c>
      <c r="K27" s="39">
        <v>24.44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91" t="s">
        <v>66</v>
      </c>
      <c r="F28" s="92"/>
      <c r="G28" s="92"/>
      <c r="H28" s="93"/>
      <c r="I28" s="60"/>
      <c r="J28" s="48">
        <v>100</v>
      </c>
      <c r="K28" s="39">
        <v>53.36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82" t="s">
        <v>22</v>
      </c>
      <c r="F29" s="82"/>
      <c r="G29" s="82"/>
      <c r="H29" s="82"/>
      <c r="I29" s="82"/>
      <c r="J29" s="40">
        <v>200</v>
      </c>
      <c r="K29" s="39">
        <v>9.51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82" t="s">
        <v>8</v>
      </c>
      <c r="F30" s="82"/>
      <c r="G30" s="82"/>
      <c r="H30" s="82"/>
      <c r="I30" s="82"/>
      <c r="J30" s="40">
        <v>40</v>
      </c>
      <c r="K30" s="39">
        <v>13.66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82" t="s">
        <v>9</v>
      </c>
      <c r="F31" s="82"/>
      <c r="G31" s="82"/>
      <c r="H31" s="82"/>
      <c r="I31" s="82"/>
      <c r="J31" s="40">
        <v>80</v>
      </c>
      <c r="K31" s="39">
        <v>7.05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5"/>
      <c r="F32" s="76"/>
      <c r="G32" s="76"/>
      <c r="H32" s="84"/>
      <c r="I32" s="41"/>
      <c r="J32" s="42"/>
      <c r="K32" s="43">
        <f>SUM(K26:K31)</f>
        <v>116.33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82" t="s">
        <v>68</v>
      </c>
      <c r="F33" s="82"/>
      <c r="G33" s="82"/>
      <c r="H33" s="82"/>
      <c r="I33" s="82"/>
      <c r="J33" s="40">
        <v>200</v>
      </c>
      <c r="K33" s="39">
        <v>55.86</v>
      </c>
      <c r="L33" s="53">
        <v>147</v>
      </c>
      <c r="M33" s="38">
        <v>5.64</v>
      </c>
      <c r="N33" s="39">
        <v>10.56</v>
      </c>
      <c r="O33" s="39">
        <v>7.46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5"/>
      <c r="F34" s="76"/>
      <c r="G34" s="76"/>
      <c r="H34" s="84"/>
      <c r="I34" s="41"/>
      <c r="J34" s="42"/>
      <c r="K34" s="43">
        <f>SUM(K33)</f>
        <v>55.86</v>
      </c>
      <c r="L34" s="54">
        <f t="shared" ref="L34:O34" si="3">SUM(L33)</f>
        <v>147</v>
      </c>
      <c r="M34" s="43">
        <f t="shared" si="3"/>
        <v>5.64</v>
      </c>
      <c r="N34" s="43">
        <f t="shared" si="3"/>
        <v>10.56</v>
      </c>
      <c r="O34" s="43">
        <f t="shared" si="3"/>
        <v>7.46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5"/>
      <c r="F35" s="76"/>
      <c r="G35" s="76"/>
      <c r="H35" s="76"/>
      <c r="I35" s="49"/>
      <c r="J35" s="50"/>
      <c r="K35" s="51">
        <f>K12+K15+K23+K25+K32+K33</f>
        <v>426.81</v>
      </c>
      <c r="L35" s="55">
        <f>L12+L15+L23+L25+L32+L33</f>
        <v>2859.58</v>
      </c>
      <c r="M35" s="51">
        <f>M12+M15+M23+M25+M32+M33</f>
        <v>103.42</v>
      </c>
      <c r="N35" s="51">
        <f>N12+N15+N23+N25+N32+N33</f>
        <v>122.84</v>
      </c>
      <c r="O35" s="51">
        <f>O12+O15+O23+O25+O32+O34</f>
        <v>354.24999999999994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2025-11-20T08:52:41Z</dcterms:modified>
</cp:coreProperties>
</file>