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F6281618-6142-4608-B772-639175669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1" l="1"/>
  <c r="N34" i="1"/>
  <c r="L33" i="1"/>
  <c r="O34" i="1"/>
  <c r="O33" i="1"/>
  <c r="N32" i="1"/>
  <c r="N33" i="1" s="1"/>
  <c r="M33" i="1"/>
  <c r="O14" i="1"/>
  <c r="N14" i="1"/>
  <c r="M14" i="1"/>
  <c r="L14" i="1"/>
  <c r="K14" i="1"/>
  <c r="K33" i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K31" i="1" l="1"/>
  <c r="K21" i="1" l="1"/>
  <c r="K24" i="1"/>
  <c r="K34" i="1" l="1"/>
</calcChain>
</file>

<file path=xl/sharedStrings.xml><?xml version="1.0" encoding="utf-8"?>
<sst xmlns="http://schemas.openxmlformats.org/spreadsheetml/2006/main" count="83" uniqueCount="69">
  <si>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</si>
  <si>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</si>
  <si>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</si>
  <si>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</si>
  <si>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</si>
  <si>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</si>
  <si>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</si>
  <si>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</si>
  <si>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</si>
  <si>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</si>
  <si>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</si>
  <si>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</si>
  <si>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</si>
  <si>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</si>
  <si>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</si>
  <si>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</si>
  <si>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</si>
  <si>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</si>
  <si>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</si>
  <si>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</si>
  <si>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</si>
  <si>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</si>
  <si>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</si>
  <si>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</si>
  <si>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</si>
  <si>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</si>
  <si>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</si>
  <si>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</si>
  <si>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</si>
  <si>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</si>
  <si>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</si>
  <si>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</si>
  <si>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</si>
  <si>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</si>
  <si>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</si>
  <si>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</si>
  <si>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</si>
  <si>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</si>
  <si>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</si>
  <si>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377</t>
  </si>
  <si>
    <t>ГБОУ РШИ с.Камышла</t>
  </si>
  <si>
    <t>24</t>
  </si>
  <si>
    <t>385</t>
  </si>
  <si>
    <t>блюда из мясо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</si>
  <si>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</si>
  <si>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</si>
  <si>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</si>
  <si>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</si>
  <si>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</si>
  <si>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</si>
  <si>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блюда из курицы</t>
  </si>
  <si>
    <t>174</t>
  </si>
  <si>
    <t>200/5</t>
  </si>
  <si>
    <t>15</t>
  </si>
  <si>
    <t>265</t>
  </si>
  <si>
    <t>209</t>
  </si>
  <si>
    <t>Салат из св помидоров и огурцов</t>
  </si>
  <si>
    <t>Каша вязкая молочная пшенная с маслом</t>
  </si>
  <si>
    <t>Яй</t>
  </si>
  <si>
    <t>Рыба отварная с маслом</t>
  </si>
  <si>
    <t>Плоды или ягоды св. (яблоки)</t>
  </si>
  <si>
    <t>завтрак2</t>
  </si>
  <si>
    <t>406</t>
  </si>
  <si>
    <t>Пирожки печеные(капуста)</t>
  </si>
  <si>
    <t>386</t>
  </si>
  <si>
    <t>Ряженка</t>
  </si>
  <si>
    <t>Сыр порциами</t>
  </si>
  <si>
    <t>Яйцо вареное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</si>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</sst>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M35" sqref="M35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32</v>
      </c>
      <c r="B3" s="19" t="s">
        <v>40</v>
      </c>
      <c r="C3" s="20"/>
      <c r="D3" s="20"/>
      <c r="E3" s="21"/>
      <c r="F3" s="18"/>
      <c r="G3" s="18"/>
      <c r="H3" s="18"/>
      <c r="I3" s="18"/>
      <c r="J3" s="18" t="s">
        <v>33</v>
      </c>
      <c r="K3" s="22"/>
      <c r="L3" s="23"/>
      <c r="M3" s="18" t="s">
        <v>34</v>
      </c>
      <c r="N3" s="18"/>
      <c r="O3" s="25">
        <v>45926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37" t="s">
        <v>19</v>
      </c>
      <c r="C5" s="38" t="s">
        <v>0</v>
      </c>
      <c r="D5" s="39"/>
      <c r="E5" s="85" t="s">
        <v>1</v>
      </c>
      <c r="F5" s="86"/>
      <c r="G5" s="86"/>
      <c r="H5" s="86"/>
      <c r="I5" s="87"/>
      <c r="J5" s="39" t="s">
        <v>20</v>
      </c>
      <c r="K5" s="39" t="s">
        <v>21</v>
      </c>
      <c r="L5" s="39" t="s">
        <v>22</v>
      </c>
      <c r="M5" s="40" t="s">
        <v>23</v>
      </c>
      <c r="N5" s="40" t="s">
        <v>24</v>
      </c>
      <c r="O5" s="40" t="s">
        <v>25</v>
      </c>
    </row>
    <row r="6" spans="1:24" ht="33.75" customHeight="1" x14ac:dyDescent="0.25">
      <c r="A6" s="26" t="s">
        <v>3</v>
      </c>
      <c r="B6" s="28" t="s">
        <v>35</v>
      </c>
      <c r="C6" s="68" t="s">
        <v>51</v>
      </c>
      <c r="D6" s="69"/>
      <c r="E6" s="72" t="s">
        <v>57</v>
      </c>
      <c r="F6" s="72"/>
      <c r="G6" s="72"/>
      <c r="H6" s="72"/>
      <c r="I6" s="72"/>
      <c r="J6" s="52" t="s">
        <v>52</v>
      </c>
      <c r="K6" s="30">
        <v>19.02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3"/>
      <c r="X6" s="73"/>
    </row>
    <row r="7" spans="1:24" ht="18.75" x14ac:dyDescent="0.25">
      <c r="A7" s="26"/>
      <c r="B7" s="28" t="s">
        <v>31</v>
      </c>
      <c r="C7" s="68" t="s">
        <v>2</v>
      </c>
      <c r="D7" s="69"/>
      <c r="E7" s="72" t="s">
        <v>4</v>
      </c>
      <c r="F7" s="72"/>
      <c r="G7" s="72"/>
      <c r="H7" s="72"/>
      <c r="I7" s="72"/>
      <c r="J7" s="31">
        <v>40</v>
      </c>
      <c r="K7" s="30">
        <v>13.48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3"/>
      <c r="X7" s="73"/>
    </row>
    <row r="8" spans="1:24" ht="18.75" customHeight="1" x14ac:dyDescent="0.25">
      <c r="A8" s="26"/>
      <c r="B8" s="28" t="s">
        <v>31</v>
      </c>
      <c r="C8" s="68" t="s">
        <v>53</v>
      </c>
      <c r="D8" s="69"/>
      <c r="E8" s="72" t="s">
        <v>66</v>
      </c>
      <c r="F8" s="72"/>
      <c r="G8" s="72"/>
      <c r="H8" s="72"/>
      <c r="I8" s="72"/>
      <c r="J8" s="31">
        <v>20</v>
      </c>
      <c r="K8" s="30">
        <v>16.2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3"/>
      <c r="X8" s="73"/>
    </row>
    <row r="9" spans="1:24" s="13" customFormat="1" ht="18.75" customHeight="1" x14ac:dyDescent="0.25">
      <c r="A9" s="26"/>
      <c r="B9" s="28"/>
      <c r="C9" s="56" t="s">
        <v>55</v>
      </c>
      <c r="D9" s="57" t="s">
        <v>58</v>
      </c>
      <c r="E9" s="70" t="s">
        <v>67</v>
      </c>
      <c r="F9" s="71"/>
      <c r="G9" s="71"/>
      <c r="H9" s="83"/>
      <c r="I9" s="58"/>
      <c r="J9" s="31">
        <v>40</v>
      </c>
      <c r="K9" s="30">
        <v>12.78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26</v>
      </c>
      <c r="C10" s="68" t="s">
        <v>6</v>
      </c>
      <c r="D10" s="69"/>
      <c r="E10" s="72" t="s">
        <v>7</v>
      </c>
      <c r="F10" s="72"/>
      <c r="G10" s="72"/>
      <c r="H10" s="72"/>
      <c r="I10" s="72"/>
      <c r="J10" s="31">
        <v>200</v>
      </c>
      <c r="K10" s="30">
        <v>15.37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74"/>
      <c r="X10" s="74"/>
    </row>
    <row r="11" spans="1:24" ht="18.75" customHeight="1" x14ac:dyDescent="0.25">
      <c r="A11" s="26"/>
      <c r="B11" s="28" t="s">
        <v>27</v>
      </c>
      <c r="C11" s="68"/>
      <c r="D11" s="69"/>
      <c r="E11" s="70" t="s">
        <v>5</v>
      </c>
      <c r="F11" s="71"/>
      <c r="G11" s="71"/>
      <c r="H11" s="71"/>
      <c r="I11" s="83"/>
      <c r="J11" s="31">
        <v>60</v>
      </c>
      <c r="K11" s="30">
        <v>4.5599999999999996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74"/>
      <c r="X11" s="74"/>
    </row>
    <row r="12" spans="1:24" ht="18.75" customHeight="1" x14ac:dyDescent="0.3">
      <c r="A12" s="26"/>
      <c r="B12" s="28"/>
      <c r="C12" s="80"/>
      <c r="D12" s="68"/>
      <c r="E12" s="76"/>
      <c r="F12" s="77"/>
      <c r="G12" s="77"/>
      <c r="H12" s="78"/>
      <c r="I12" s="27"/>
      <c r="J12" s="32"/>
      <c r="K12" s="41">
        <f>SUM(K6:K11)</f>
        <v>81.410000000000011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1"/>
      <c r="X12" s="82"/>
    </row>
    <row r="13" spans="1:24" s="13" customFormat="1" ht="18.75" customHeight="1" x14ac:dyDescent="0.25">
      <c r="A13" s="26" t="s">
        <v>61</v>
      </c>
      <c r="B13" s="28" t="s">
        <v>30</v>
      </c>
      <c r="C13" s="68" t="s">
        <v>42</v>
      </c>
      <c r="D13" s="69"/>
      <c r="E13" s="72" t="s">
        <v>60</v>
      </c>
      <c r="F13" s="72"/>
      <c r="G13" s="72"/>
      <c r="H13" s="72"/>
      <c r="I13" s="72"/>
      <c r="J13" s="31">
        <v>200</v>
      </c>
      <c r="K13" s="43">
        <v>37.08</v>
      </c>
      <c r="L13" s="31">
        <v>62</v>
      </c>
      <c r="M13" s="30">
        <v>4.7</v>
      </c>
      <c r="N13" s="30">
        <v>1.32</v>
      </c>
      <c r="O13" s="30">
        <v>7.74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68"/>
      <c r="D14" s="69"/>
      <c r="E14" s="76"/>
      <c r="F14" s="77"/>
      <c r="G14" s="77"/>
      <c r="H14" s="78"/>
      <c r="I14" s="27"/>
      <c r="J14" s="32"/>
      <c r="K14" s="41">
        <f>SUM(K13)</f>
        <v>37.08</v>
      </c>
      <c r="L14" s="46">
        <f>SUM(L13)</f>
        <v>62</v>
      </c>
      <c r="M14" s="41">
        <f>SUM(M13)</f>
        <v>4.7</v>
      </c>
      <c r="N14" s="41">
        <f>SUM(N13)</f>
        <v>1.32</v>
      </c>
      <c r="O14" s="41">
        <f>SUM(O13)</f>
        <v>7.74</v>
      </c>
      <c r="P14" s="8"/>
      <c r="Q14" s="1"/>
      <c r="R14" s="1"/>
      <c r="S14" s="1"/>
      <c r="T14" s="1"/>
      <c r="U14" s="1"/>
      <c r="V14" s="2"/>
      <c r="W14" s="75"/>
      <c r="X14" s="75"/>
    </row>
    <row r="15" spans="1:24" ht="36" customHeight="1" x14ac:dyDescent="0.25">
      <c r="A15" s="26" t="s">
        <v>9</v>
      </c>
      <c r="B15" s="28" t="s">
        <v>28</v>
      </c>
      <c r="C15" s="68" t="s">
        <v>15</v>
      </c>
      <c r="D15" s="69"/>
      <c r="E15" s="72" t="s">
        <v>44</v>
      </c>
      <c r="F15" s="72"/>
      <c r="G15" s="72"/>
      <c r="H15" s="72"/>
      <c r="I15" s="72"/>
      <c r="J15" s="31">
        <v>100</v>
      </c>
      <c r="K15" s="43">
        <v>9.76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73"/>
      <c r="X15" s="73"/>
    </row>
    <row r="16" spans="1:24" ht="39" customHeight="1" x14ac:dyDescent="0.25">
      <c r="A16" s="26"/>
      <c r="B16" s="28" t="s">
        <v>29</v>
      </c>
      <c r="C16" s="68" t="s">
        <v>16</v>
      </c>
      <c r="D16" s="69"/>
      <c r="E16" s="72" t="s">
        <v>17</v>
      </c>
      <c r="F16" s="72"/>
      <c r="G16" s="72"/>
      <c r="H16" s="72"/>
      <c r="I16" s="72"/>
      <c r="J16" s="31">
        <v>300</v>
      </c>
      <c r="K16" s="43">
        <v>33.79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73"/>
      <c r="X16" s="73"/>
    </row>
    <row r="17" spans="1:24" ht="18.75" x14ac:dyDescent="0.25">
      <c r="A17" s="26"/>
      <c r="B17" s="28" t="s">
        <v>50</v>
      </c>
      <c r="C17" s="68" t="s">
        <v>54</v>
      </c>
      <c r="D17" s="69"/>
      <c r="E17" s="72" t="s">
        <v>68</v>
      </c>
      <c r="F17" s="72"/>
      <c r="G17" s="72"/>
      <c r="H17" s="72"/>
      <c r="I17" s="72"/>
      <c r="J17" s="52" t="s">
        <v>49</v>
      </c>
      <c r="K17" s="44">
        <v>80.319999999999993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73"/>
      <c r="X17" s="73"/>
    </row>
    <row r="18" spans="1:24" ht="18.75" x14ac:dyDescent="0.25">
      <c r="A18" s="26"/>
      <c r="B18" s="28" t="s">
        <v>26</v>
      </c>
      <c r="C18" s="68" t="s">
        <v>13</v>
      </c>
      <c r="D18" s="69"/>
      <c r="E18" s="72" t="s">
        <v>14</v>
      </c>
      <c r="F18" s="72"/>
      <c r="G18" s="72"/>
      <c r="H18" s="72"/>
      <c r="I18" s="72"/>
      <c r="J18" s="31">
        <v>200</v>
      </c>
      <c r="K18" s="44">
        <v>7.87</v>
      </c>
      <c r="L18" s="31">
        <v>88</v>
      </c>
      <c r="M18" s="30">
        <v>0.68</v>
      </c>
      <c r="N18" s="30">
        <v>0.28000000000000003</v>
      </c>
      <c r="O18" s="30">
        <v>20.76</v>
      </c>
      <c r="P18" s="10"/>
      <c r="Q18" s="5"/>
      <c r="R18" s="5"/>
      <c r="S18" s="5"/>
      <c r="T18" s="3"/>
      <c r="U18" s="3"/>
      <c r="V18" s="3"/>
      <c r="W18" s="74"/>
      <c r="X18" s="74"/>
    </row>
    <row r="19" spans="1:24" ht="18.75" x14ac:dyDescent="0.25">
      <c r="A19" s="26"/>
      <c r="B19" s="28" t="s">
        <v>27</v>
      </c>
      <c r="C19" s="68"/>
      <c r="D19" s="69"/>
      <c r="E19" s="72" t="s">
        <v>5</v>
      </c>
      <c r="F19" s="72"/>
      <c r="G19" s="72"/>
      <c r="H19" s="72"/>
      <c r="I19" s="72"/>
      <c r="J19" s="31">
        <v>60</v>
      </c>
      <c r="K19" s="44">
        <v>4.5599999999999996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73"/>
      <c r="X19" s="73"/>
    </row>
    <row r="20" spans="1:24" ht="18.75" x14ac:dyDescent="0.25">
      <c r="A20" s="26"/>
      <c r="B20" s="28" t="s">
        <v>27</v>
      </c>
      <c r="C20" s="68"/>
      <c r="D20" s="69"/>
      <c r="E20" s="72" t="s">
        <v>37</v>
      </c>
      <c r="F20" s="72"/>
      <c r="G20" s="72"/>
      <c r="H20" s="72"/>
      <c r="I20" s="72"/>
      <c r="J20" s="31">
        <v>60</v>
      </c>
      <c r="K20" s="44">
        <v>4.5599999999999996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79"/>
      <c r="X20" s="79"/>
    </row>
    <row r="21" spans="1:24" ht="18.75" x14ac:dyDescent="0.3">
      <c r="A21" s="26"/>
      <c r="B21" s="28"/>
      <c r="C21" s="68"/>
      <c r="D21" s="69"/>
      <c r="E21" s="76"/>
      <c r="F21" s="77"/>
      <c r="G21" s="77"/>
      <c r="H21" s="78"/>
      <c r="I21" s="27"/>
      <c r="J21" s="32"/>
      <c r="K21" s="41">
        <f>SUM(K15:K20)</f>
        <v>140.85999999999999</v>
      </c>
      <c r="L21" s="46">
        <f t="shared" ref="L21:O21" si="0">SUM(L15:L20)</f>
        <v>1012</v>
      </c>
      <c r="M21" s="41">
        <f t="shared" si="0"/>
        <v>36.869999999999997</v>
      </c>
      <c r="N21" s="41">
        <f t="shared" si="0"/>
        <v>33.980000000000004</v>
      </c>
      <c r="O21" s="41">
        <f t="shared" si="0"/>
        <v>136.62</v>
      </c>
      <c r="P21" s="8"/>
      <c r="Q21" s="1"/>
      <c r="R21" s="1"/>
      <c r="S21" s="1"/>
      <c r="T21" s="1"/>
      <c r="U21" s="1"/>
      <c r="V21" s="2"/>
      <c r="W21" s="75"/>
      <c r="X21" s="75"/>
    </row>
    <row r="22" spans="1:24" ht="37.5" customHeight="1" x14ac:dyDescent="0.25">
      <c r="A22" s="26"/>
      <c r="B22" s="33" t="s">
        <v>38</v>
      </c>
      <c r="C22" s="68" t="s">
        <v>62</v>
      </c>
      <c r="D22" s="69"/>
      <c r="E22" s="72" t="s">
        <v>63</v>
      </c>
      <c r="F22" s="72"/>
      <c r="G22" s="72"/>
      <c r="H22" s="72"/>
      <c r="I22" s="72"/>
      <c r="J22" s="52">
        <v>75</v>
      </c>
      <c r="K22" s="43">
        <v>5.64</v>
      </c>
      <c r="L22" s="31">
        <v>146</v>
      </c>
      <c r="M22" s="30">
        <v>4.71</v>
      </c>
      <c r="N22" s="30">
        <v>1.92</v>
      </c>
      <c r="O22" s="30">
        <v>27.53</v>
      </c>
      <c r="P22" s="12"/>
      <c r="Q22" s="4"/>
      <c r="R22" s="5"/>
      <c r="S22" s="4"/>
      <c r="T22" s="3"/>
      <c r="U22" s="3"/>
      <c r="V22" s="3"/>
      <c r="W22" s="73"/>
      <c r="X22" s="73"/>
    </row>
    <row r="23" spans="1:24" ht="25.5" customHeight="1" x14ac:dyDescent="0.25">
      <c r="A23" s="26"/>
      <c r="B23" s="28" t="s">
        <v>26</v>
      </c>
      <c r="C23" s="80" t="s">
        <v>39</v>
      </c>
      <c r="D23" s="68"/>
      <c r="E23" s="72" t="s">
        <v>8</v>
      </c>
      <c r="F23" s="72"/>
      <c r="G23" s="72"/>
      <c r="H23" s="72"/>
      <c r="I23" s="72"/>
      <c r="J23" s="31">
        <v>200</v>
      </c>
      <c r="K23" s="43">
        <v>5.93</v>
      </c>
      <c r="L23" s="31">
        <v>85</v>
      </c>
      <c r="M23" s="30">
        <v>1</v>
      </c>
      <c r="N23" s="30">
        <v>0.02</v>
      </c>
      <c r="O23" s="30">
        <v>20.2</v>
      </c>
      <c r="P23" s="10"/>
      <c r="Q23" s="3"/>
      <c r="R23" s="5"/>
      <c r="S23" s="5"/>
      <c r="T23" s="3"/>
      <c r="U23" s="5"/>
      <c r="V23" s="5"/>
      <c r="W23" s="73"/>
      <c r="X23" s="73"/>
    </row>
    <row r="24" spans="1:24" ht="18.75" customHeight="1" x14ac:dyDescent="0.3">
      <c r="A24" s="26"/>
      <c r="B24" s="28"/>
      <c r="C24" s="68"/>
      <c r="D24" s="69"/>
      <c r="E24" s="76"/>
      <c r="F24" s="77"/>
      <c r="G24" s="77"/>
      <c r="H24" s="78"/>
      <c r="I24" s="27"/>
      <c r="J24" s="45"/>
      <c r="K24" s="42">
        <f>SUM(K22:K23)</f>
        <v>11.57</v>
      </c>
      <c r="L24" s="47">
        <f>SUM(L22:L23)</f>
        <v>231</v>
      </c>
      <c r="M24" s="42">
        <f>SUM(M22:M23)</f>
        <v>5.71</v>
      </c>
      <c r="N24" s="42">
        <f>SUM(N22:N23)</f>
        <v>1.94</v>
      </c>
      <c r="O24" s="42">
        <f>SUM(O22:O23)</f>
        <v>47.730000000000004</v>
      </c>
      <c r="P24" s="8"/>
      <c r="Q24" s="1"/>
      <c r="R24" s="1"/>
      <c r="S24" s="1"/>
      <c r="T24" s="1"/>
      <c r="U24" s="1"/>
      <c r="V24" s="2"/>
      <c r="W24" s="75"/>
      <c r="X24" s="75"/>
    </row>
    <row r="25" spans="1:24" ht="28.5" customHeight="1" x14ac:dyDescent="0.25">
      <c r="A25" s="26" t="s">
        <v>12</v>
      </c>
      <c r="B25" s="28" t="s">
        <v>28</v>
      </c>
      <c r="C25" s="68" t="s">
        <v>41</v>
      </c>
      <c r="D25" s="69"/>
      <c r="E25" s="72" t="s">
        <v>56</v>
      </c>
      <c r="F25" s="72"/>
      <c r="G25" s="72"/>
      <c r="H25" s="72"/>
      <c r="I25" s="72"/>
      <c r="J25" s="31">
        <v>100</v>
      </c>
      <c r="K25" s="43">
        <v>18.46</v>
      </c>
      <c r="L25" s="31">
        <v>71</v>
      </c>
      <c r="M25" s="30">
        <v>0.95</v>
      </c>
      <c r="N25" s="30">
        <v>6.06</v>
      </c>
      <c r="O25" s="30">
        <v>3.05</v>
      </c>
      <c r="P25" s="11"/>
      <c r="Q25" s="4"/>
      <c r="R25" s="5"/>
      <c r="S25" s="4"/>
      <c r="T25" s="4"/>
      <c r="U25" s="4"/>
      <c r="V25" s="4"/>
      <c r="W25" s="73"/>
      <c r="X25" s="73"/>
    </row>
    <row r="26" spans="1:24" ht="29.25" customHeight="1" x14ac:dyDescent="0.25">
      <c r="A26" s="26"/>
      <c r="B26" s="34" t="s">
        <v>43</v>
      </c>
      <c r="C26" s="68" t="s">
        <v>45</v>
      </c>
      <c r="D26" s="69"/>
      <c r="E26" s="70" t="s">
        <v>46</v>
      </c>
      <c r="F26" s="71"/>
      <c r="G26" s="71"/>
      <c r="H26" s="71"/>
      <c r="I26" s="83"/>
      <c r="J26" s="31">
        <v>200</v>
      </c>
      <c r="K26" s="43">
        <v>17.54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73"/>
      <c r="X26" s="73"/>
    </row>
    <row r="27" spans="1:24" s="13" customFormat="1" ht="21" customHeight="1" x14ac:dyDescent="0.25">
      <c r="A27" s="26"/>
      <c r="B27" s="34" t="s">
        <v>47</v>
      </c>
      <c r="C27" s="48" t="s">
        <v>48</v>
      </c>
      <c r="D27" s="49"/>
      <c r="E27" s="70" t="s">
        <v>59</v>
      </c>
      <c r="F27" s="71"/>
      <c r="G27" s="71"/>
      <c r="H27" s="71"/>
      <c r="I27" s="51"/>
      <c r="J27" s="52">
        <v>105</v>
      </c>
      <c r="K27" s="43">
        <v>53.56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26</v>
      </c>
      <c r="C28" s="68" t="s">
        <v>10</v>
      </c>
      <c r="D28" s="69"/>
      <c r="E28" s="70" t="s">
        <v>11</v>
      </c>
      <c r="F28" s="71"/>
      <c r="G28" s="71"/>
      <c r="H28" s="71"/>
      <c r="I28" s="83"/>
      <c r="J28" s="31">
        <v>200</v>
      </c>
      <c r="K28" s="43">
        <v>14.84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73"/>
      <c r="X28" s="73"/>
    </row>
    <row r="29" spans="1:24" ht="18.75" x14ac:dyDescent="0.25">
      <c r="A29" s="26"/>
      <c r="B29" s="28" t="s">
        <v>31</v>
      </c>
      <c r="C29" s="68" t="s">
        <v>2</v>
      </c>
      <c r="D29" s="69"/>
      <c r="E29" s="72" t="s">
        <v>4</v>
      </c>
      <c r="F29" s="72"/>
      <c r="G29" s="72"/>
      <c r="H29" s="72"/>
      <c r="I29" s="72"/>
      <c r="J29" s="31">
        <v>40</v>
      </c>
      <c r="K29" s="43">
        <v>13.48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74"/>
      <c r="X29" s="74"/>
    </row>
    <row r="30" spans="1:24" ht="18.75" x14ac:dyDescent="0.25">
      <c r="A30" s="26"/>
      <c r="B30" s="28" t="s">
        <v>27</v>
      </c>
      <c r="C30" s="68"/>
      <c r="D30" s="69"/>
      <c r="E30" s="72" t="s">
        <v>5</v>
      </c>
      <c r="F30" s="72"/>
      <c r="G30" s="72"/>
      <c r="H30" s="72"/>
      <c r="I30" s="72"/>
      <c r="J30" s="31">
        <v>80</v>
      </c>
      <c r="K30" s="43">
        <v>6.08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84"/>
      <c r="X30" s="84"/>
    </row>
    <row r="31" spans="1:24" ht="18.75" x14ac:dyDescent="0.3">
      <c r="A31" s="26"/>
      <c r="B31" s="28"/>
      <c r="C31" s="68"/>
      <c r="D31" s="69"/>
      <c r="E31" s="76"/>
      <c r="F31" s="77"/>
      <c r="G31" s="77"/>
      <c r="H31" s="78"/>
      <c r="I31" s="27"/>
      <c r="J31" s="45"/>
      <c r="K31" s="42">
        <f>SUM(K25:K30)</f>
        <v>123.96000000000001</v>
      </c>
      <c r="L31" s="47">
        <f t="shared" ref="L31:O31" si="1">SUM(L25:L30)</f>
        <v>849</v>
      </c>
      <c r="M31" s="42">
        <f t="shared" si="1"/>
        <v>33.479999999999997</v>
      </c>
      <c r="N31" s="42">
        <f t="shared" si="1"/>
        <v>43.4</v>
      </c>
      <c r="O31" s="42">
        <f t="shared" si="1"/>
        <v>79.989999999999995</v>
      </c>
      <c r="P31" s="8"/>
      <c r="Q31" s="1"/>
      <c r="R31" s="1"/>
      <c r="S31" s="1"/>
      <c r="T31" s="1"/>
      <c r="U31" s="1"/>
      <c r="V31" s="2"/>
      <c r="W31" s="75"/>
      <c r="X31" s="75"/>
    </row>
    <row r="32" spans="1:24" ht="18.75" customHeight="1" x14ac:dyDescent="0.25">
      <c r="A32" s="26" t="s">
        <v>36</v>
      </c>
      <c r="B32" s="28" t="s">
        <v>26</v>
      </c>
      <c r="C32" s="68" t="s">
        <v>64</v>
      </c>
      <c r="D32" s="69"/>
      <c r="E32" s="72" t="s">
        <v>65</v>
      </c>
      <c r="F32" s="72"/>
      <c r="G32" s="72"/>
      <c r="H32" s="72"/>
      <c r="I32" s="72"/>
      <c r="J32" s="31">
        <v>200</v>
      </c>
      <c r="K32" s="43">
        <v>22.72</v>
      </c>
      <c r="L32" s="31">
        <v>147</v>
      </c>
      <c r="M32" s="30">
        <v>5.64</v>
      </c>
      <c r="N32" s="30">
        <f>SUM(J32:M32)</f>
        <v>375.36</v>
      </c>
      <c r="O32" s="30">
        <v>7.46</v>
      </c>
      <c r="P32" s="9"/>
      <c r="Q32" s="7"/>
      <c r="R32" s="7"/>
      <c r="S32" s="6"/>
      <c r="T32" s="7"/>
      <c r="U32" s="7"/>
      <c r="V32" s="7"/>
      <c r="W32" s="84"/>
      <c r="X32" s="84"/>
    </row>
    <row r="33" spans="1:15" ht="18.75" x14ac:dyDescent="0.3">
      <c r="A33" s="16"/>
      <c r="B33" s="27"/>
      <c r="C33" s="83"/>
      <c r="D33" s="72"/>
      <c r="E33" s="76"/>
      <c r="F33" s="77"/>
      <c r="G33" s="77"/>
      <c r="H33" s="78"/>
      <c r="I33" s="35"/>
      <c r="J33" s="36"/>
      <c r="K33" s="42">
        <f>K32</f>
        <v>22.72</v>
      </c>
      <c r="L33" s="47">
        <f>SUM(L32)</f>
        <v>147</v>
      </c>
      <c r="M33" s="42">
        <f>SUM(M32)</f>
        <v>5.64</v>
      </c>
      <c r="N33" s="42">
        <f>SUM(N32)</f>
        <v>375.36</v>
      </c>
      <c r="O33" s="42">
        <f>SUM(O32)</f>
        <v>7.46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417.6</v>
      </c>
      <c r="L34" s="65">
        <v>3228</v>
      </c>
      <c r="M34" s="64">
        <f>SUM(K32:L33)</f>
        <v>339.44</v>
      </c>
      <c r="N34" s="64">
        <f>SUM(N32:N33)</f>
        <v>750.72</v>
      </c>
      <c r="O34" s="64">
        <f>SUM(O6:O33)</f>
        <v>715.56000000000017</v>
      </c>
    </row>
    <row r="35" spans="1:15" ht="18" x14ac:dyDescent="0.25">
      <c r="E35" s="76"/>
      <c r="F35" s="77"/>
      <c r="G35" s="77"/>
      <c r="H35" s="78"/>
    </row>
  </sheetData>
  <mergeCells count="80"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C22:D22"/>
    <mergeCell ref="E22:I22"/>
    <mergeCell ref="C23:D23"/>
    <mergeCell ref="E23:I23"/>
    <mergeCell ref="W22:X22"/>
    <mergeCell ref="W23:X23"/>
    <mergeCell ref="C24:D24"/>
    <mergeCell ref="W25:X25"/>
    <mergeCell ref="W26:X26"/>
    <mergeCell ref="W24:X24"/>
    <mergeCell ref="C25:D25"/>
    <mergeCell ref="E25:I25"/>
    <mergeCell ref="C26:D26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C20:D20"/>
    <mergeCell ref="E20:I20"/>
    <mergeCell ref="C18:D18"/>
    <mergeCell ref="E18:I18"/>
    <mergeCell ref="C33:D33"/>
    <mergeCell ref="C28:D28"/>
    <mergeCell ref="E28:I28"/>
    <mergeCell ref="C15:D15"/>
    <mergeCell ref="E15:I15"/>
    <mergeCell ref="C16:D16"/>
    <mergeCell ref="E16:I16"/>
    <mergeCell ref="W19:X19"/>
    <mergeCell ref="W16:X16"/>
    <mergeCell ref="W17:X17"/>
    <mergeCell ref="W15:X15"/>
    <mergeCell ref="W18:X18"/>
    <mergeCell ref="C17:D17"/>
    <mergeCell ref="E17:I17"/>
    <mergeCell ref="E19:I19"/>
    <mergeCell ref="C6:D6"/>
    <mergeCell ref="E6:I6"/>
    <mergeCell ref="C7:D7"/>
    <mergeCell ref="E7:I7"/>
    <mergeCell ref="W6:X6"/>
    <mergeCell ref="C12:D12"/>
    <mergeCell ref="W12:X12"/>
    <mergeCell ref="C11:D11"/>
    <mergeCell ref="E11:I11"/>
    <mergeCell ref="W11:X11"/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2025-10-01T06:56:27Z</dcterms:modified>
</cp:coreProperties>
</file>