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K31" i="1"/>
  <c r="L24" i="1" l="1"/>
  <c r="L33" i="1"/>
  <c r="M33" i="1"/>
  <c r="N33" i="1"/>
  <c r="O33" i="1"/>
  <c r="M31" i="1"/>
  <c r="N31" i="1"/>
  <c r="O31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3" i="1"/>
  <c r="K24" i="1"/>
  <c r="K22" i="1"/>
  <c r="K14" i="1"/>
  <c r="K11" i="1"/>
  <c r="K34" i="1" l="1"/>
  <c r="O34" i="1"/>
  <c r="N34" i="1"/>
  <c r="M34" i="1"/>
  <c r="L34" i="1"/>
</calcChain>
</file>

<file path=xl/sharedStrings.xml><?xml version="1.0" encoding="utf-8"?>
<sst xmlns="http://schemas.openxmlformats.org/spreadsheetml/2006/main" count="81" uniqueCount="69">
  <si>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</si>
  <si>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</si>
  <si>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</si>
  <si>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</si>
  <si>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</si>
  <si>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</si>
  <si>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</si>
  <si>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</si>
  <si>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</si>
  <si>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</si>
  <si>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</si>
  <si>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</si>
  <si>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</si>
  <si>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</si>
  <si>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</si>
  <si>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</si>
  <si>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</si>
  <si>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</si>
  <si>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</si>
  <si>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</si>
  <si>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</si>
  <si>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</si>
  <si>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</si>
  <si>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</si>
  <si>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</si>
  <si>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</si>
  <si>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</si>
  <si>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</si>
  <si>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</si>
  <si>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</si>
  <si>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</si>
  <si>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</si>
  <si>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</si>
  <si>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</si>
  <si>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</si>
  <si>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</si>
  <si>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</si>
  <si>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</si>
  <si>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</si>
  <si>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Каша жидкая молочная ячневая с маслом</t>
  </si>
  <si>
    <t>Хлеб ржано-пшеничный</t>
  </si>
  <si>
    <t>фрукты</t>
  </si>
  <si>
    <t>хол.блюдо</t>
  </si>
  <si>
    <t>блюдо из круп</t>
  </si>
  <si>
    <t>ГБОУ РШИ с.Камышла</t>
  </si>
  <si>
    <t>108</t>
  </si>
  <si>
    <t>Суп картофельный с клецкими</t>
  </si>
  <si>
    <t>бл.из круп</t>
  </si>
  <si>
    <t>305</t>
  </si>
  <si>
    <t>Рис припущенный</t>
  </si>
  <si>
    <t>бл.из карт.</t>
  </si>
  <si>
    <t>125</t>
  </si>
  <si>
    <t>Картофель отварной с маслом</t>
  </si>
  <si>
    <t>338</t>
  </si>
  <si>
    <t>колбаса порциями</t>
  </si>
  <si>
    <t>Салат из свежих овощей</t>
  </si>
  <si>
    <t>29</t>
  </si>
  <si>
    <t>бл из мяса</t>
  </si>
  <si>
    <t>Компот из смеси сухофруктов</t>
  </si>
  <si>
    <t>349</t>
  </si>
  <si>
    <t>Плоды иягоды свежие(яблоко)</t>
  </si>
  <si>
    <t>бл из рыбы</t>
  </si>
  <si>
    <t>229</t>
  </si>
  <si>
    <t>Рыба тушенная в томате с овощами</t>
  </si>
  <si>
    <t>Салат витаминный</t>
  </si>
  <si>
    <t>251</t>
  </si>
  <si>
    <t>Поджарка(говядина)</t>
  </si>
  <si>
    <t>Бутерброт с маслом</t>
  </si>
  <si>
    <t>Модочно-кислое(йогурт)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</si>
</sst>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4"/>
  <sheetViews>
    <sheetView tabSelected="1" topLeftCell="B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32</v>
      </c>
      <c r="B3" s="18" t="s">
        <v>44</v>
      </c>
      <c r="C3" s="19"/>
      <c r="D3" s="19"/>
      <c r="E3" s="20"/>
      <c r="F3" s="17"/>
      <c r="G3" s="17"/>
      <c r="H3" s="17"/>
      <c r="I3" s="17"/>
      <c r="J3" s="17" t="s">
        <v>33</v>
      </c>
      <c r="K3" s="21"/>
      <c r="L3" s="22"/>
      <c r="M3" s="17" t="s">
        <v>34</v>
      </c>
      <c r="N3" s="17"/>
      <c r="O3" s="24">
        <v>45915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20</v>
      </c>
      <c r="B5" s="36" t="s">
        <v>21</v>
      </c>
      <c r="C5" s="37" t="s">
        <v>0</v>
      </c>
      <c r="D5" s="38"/>
      <c r="E5" s="59" t="s">
        <v>1</v>
      </c>
      <c r="F5" s="60"/>
      <c r="G5" s="60"/>
      <c r="H5" s="60"/>
      <c r="I5" s="61"/>
      <c r="J5" s="38" t="s">
        <v>22</v>
      </c>
      <c r="K5" s="38" t="s">
        <v>23</v>
      </c>
      <c r="L5" s="38" t="s">
        <v>24</v>
      </c>
      <c r="M5" s="39" t="s">
        <v>25</v>
      </c>
      <c r="N5" s="39" t="s">
        <v>26</v>
      </c>
      <c r="O5" s="39" t="s">
        <v>27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43</v>
      </c>
      <c r="C6" s="48" t="s">
        <v>4</v>
      </c>
      <c r="D6" s="50"/>
      <c r="E6" s="51" t="s">
        <v>39</v>
      </c>
      <c r="F6" s="51"/>
      <c r="G6" s="51"/>
      <c r="H6" s="51"/>
      <c r="I6" s="51"/>
      <c r="J6" s="27" t="s">
        <v>5</v>
      </c>
      <c r="K6" s="28">
        <v>18.579999999999998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49"/>
      <c r="X6" s="49"/>
    </row>
    <row r="7" spans="1:93" ht="18.75" x14ac:dyDescent="0.25">
      <c r="A7" s="25"/>
      <c r="B7" s="26" t="s">
        <v>42</v>
      </c>
      <c r="C7" s="48" t="s">
        <v>2</v>
      </c>
      <c r="D7" s="50"/>
      <c r="E7" s="51" t="s">
        <v>6</v>
      </c>
      <c r="F7" s="51"/>
      <c r="G7" s="51"/>
      <c r="H7" s="51"/>
      <c r="I7" s="51"/>
      <c r="J7" s="29">
        <v>40</v>
      </c>
      <c r="K7" s="28">
        <v>13.44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8"/>
      <c r="X7" s="58"/>
    </row>
    <row r="8" spans="1:93" ht="18.75" x14ac:dyDescent="0.25">
      <c r="A8" s="25"/>
      <c r="B8" s="26" t="s">
        <v>42</v>
      </c>
      <c r="C8" s="48" t="s">
        <v>18</v>
      </c>
      <c r="D8" s="50"/>
      <c r="E8" s="51" t="s">
        <v>54</v>
      </c>
      <c r="F8" s="51"/>
      <c r="G8" s="51"/>
      <c r="H8" s="51"/>
      <c r="I8" s="51"/>
      <c r="J8" s="29">
        <v>51</v>
      </c>
      <c r="K8" s="28">
        <v>13.32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49"/>
      <c r="X8" s="49"/>
    </row>
    <row r="9" spans="1:93" ht="18.75" x14ac:dyDescent="0.25">
      <c r="A9" s="25"/>
      <c r="B9" s="26" t="s">
        <v>28</v>
      </c>
      <c r="C9" s="48" t="s">
        <v>8</v>
      </c>
      <c r="D9" s="50"/>
      <c r="E9" s="51" t="s">
        <v>9</v>
      </c>
      <c r="F9" s="51"/>
      <c r="G9" s="51"/>
      <c r="H9" s="51"/>
      <c r="I9" s="51"/>
      <c r="J9" s="29">
        <v>200</v>
      </c>
      <c r="K9" s="28">
        <v>15.74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2"/>
      <c r="X9" s="52"/>
    </row>
    <row r="10" spans="1:93" ht="18.75" x14ac:dyDescent="0.25">
      <c r="A10" s="25"/>
      <c r="B10" s="26" t="s">
        <v>29</v>
      </c>
      <c r="C10" s="48"/>
      <c r="D10" s="50"/>
      <c r="E10" s="51" t="s">
        <v>7</v>
      </c>
      <c r="F10" s="51"/>
      <c r="G10" s="51"/>
      <c r="H10" s="51"/>
      <c r="I10" s="51"/>
      <c r="J10" s="29">
        <v>60</v>
      </c>
      <c r="K10" s="28">
        <v>4.5599999999999996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3"/>
      <c r="X10" s="53"/>
    </row>
    <row r="11" spans="1:93" ht="18.75" customHeight="1" x14ac:dyDescent="0.25">
      <c r="A11" s="25"/>
      <c r="B11" s="26"/>
      <c r="C11" s="48"/>
      <c r="D11" s="50"/>
      <c r="E11" s="55"/>
      <c r="F11" s="56"/>
      <c r="G11" s="56"/>
      <c r="H11" s="57"/>
      <c r="I11" s="26"/>
      <c r="J11" s="30"/>
      <c r="K11" s="31">
        <f>SUM(K6:K10)</f>
        <v>65.64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54"/>
      <c r="X11" s="54"/>
    </row>
    <row r="12" spans="1:93" ht="18.75" x14ac:dyDescent="0.25">
      <c r="A12" s="25" t="s">
        <v>35</v>
      </c>
      <c r="B12" s="26" t="s">
        <v>28</v>
      </c>
      <c r="C12" s="48" t="s">
        <v>10</v>
      </c>
      <c r="D12" s="50"/>
      <c r="E12" s="51" t="s">
        <v>11</v>
      </c>
      <c r="F12" s="51"/>
      <c r="G12" s="51"/>
      <c r="H12" s="51"/>
      <c r="I12" s="51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49"/>
      <c r="X12" s="49"/>
    </row>
    <row r="13" spans="1:93" ht="18.75" x14ac:dyDescent="0.25">
      <c r="A13" s="25"/>
      <c r="B13" s="26" t="s">
        <v>37</v>
      </c>
      <c r="C13" s="48"/>
      <c r="D13" s="50"/>
      <c r="E13" s="51" t="s">
        <v>12</v>
      </c>
      <c r="F13" s="51"/>
      <c r="G13" s="51"/>
      <c r="H13" s="51"/>
      <c r="I13" s="51"/>
      <c r="J13" s="29">
        <v>30</v>
      </c>
      <c r="K13" s="28">
        <v>9.81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3"/>
      <c r="X13" s="53"/>
    </row>
    <row r="14" spans="1:93" ht="18.75" customHeight="1" x14ac:dyDescent="0.25">
      <c r="A14" s="25"/>
      <c r="B14" s="26"/>
      <c r="C14" s="48"/>
      <c r="D14" s="50"/>
      <c r="E14" s="55"/>
      <c r="F14" s="56"/>
      <c r="G14" s="56"/>
      <c r="H14" s="57"/>
      <c r="I14" s="26"/>
      <c r="J14" s="30"/>
      <c r="K14" s="31">
        <f>SUM(K12:K13)</f>
        <v>15.74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54"/>
      <c r="X14" s="54"/>
    </row>
    <row r="15" spans="1:93" ht="41.25" customHeight="1" x14ac:dyDescent="0.25">
      <c r="A15" s="25" t="s">
        <v>13</v>
      </c>
      <c r="B15" s="26" t="s">
        <v>30</v>
      </c>
      <c r="C15" s="48" t="s">
        <v>56</v>
      </c>
      <c r="D15" s="50"/>
      <c r="E15" s="51" t="s">
        <v>55</v>
      </c>
      <c r="F15" s="51"/>
      <c r="G15" s="51"/>
      <c r="H15" s="51"/>
      <c r="I15" s="51"/>
      <c r="J15" s="29">
        <v>100</v>
      </c>
      <c r="K15" s="28">
        <v>9.8699999999999992</v>
      </c>
      <c r="L15" s="29">
        <v>67</v>
      </c>
      <c r="M15" s="28">
        <v>104</v>
      </c>
      <c r="N15" s="28">
        <v>5.39</v>
      </c>
      <c r="O15" s="28">
        <v>3.55</v>
      </c>
      <c r="P15" s="11"/>
      <c r="Q15" s="4"/>
      <c r="R15" s="5"/>
      <c r="S15" s="3"/>
      <c r="T15" s="4"/>
      <c r="U15" s="4"/>
      <c r="V15" s="4"/>
      <c r="W15" s="49"/>
      <c r="X15" s="49"/>
    </row>
    <row r="16" spans="1:93" ht="18.75" x14ac:dyDescent="0.25">
      <c r="A16" s="25"/>
      <c r="B16" s="26" t="s">
        <v>31</v>
      </c>
      <c r="C16" s="48" t="s">
        <v>45</v>
      </c>
      <c r="D16" s="50"/>
      <c r="E16" s="51" t="s">
        <v>46</v>
      </c>
      <c r="F16" s="51"/>
      <c r="G16" s="51"/>
      <c r="H16" s="51"/>
      <c r="I16" s="51"/>
      <c r="J16" s="29">
        <v>300</v>
      </c>
      <c r="K16" s="28">
        <v>42.52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49"/>
      <c r="X16" s="49"/>
    </row>
    <row r="17" spans="1:104" s="13" customFormat="1" ht="36" customHeight="1" x14ac:dyDescent="0.25">
      <c r="A17" s="25"/>
      <c r="B17" s="26" t="s">
        <v>50</v>
      </c>
      <c r="C17" s="43" t="s">
        <v>51</v>
      </c>
      <c r="D17" s="44"/>
      <c r="E17" s="46" t="s">
        <v>52</v>
      </c>
      <c r="F17" s="47"/>
      <c r="G17" s="47"/>
      <c r="H17" s="48"/>
      <c r="I17" s="45"/>
      <c r="J17" s="29">
        <v>205</v>
      </c>
      <c r="K17" s="28">
        <v>24.4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104" ht="39.75" customHeight="1" x14ac:dyDescent="0.25">
      <c r="A18" s="25"/>
      <c r="B18" s="26" t="s">
        <v>61</v>
      </c>
      <c r="C18" s="48" t="s">
        <v>62</v>
      </c>
      <c r="D18" s="50"/>
      <c r="E18" s="51" t="s">
        <v>63</v>
      </c>
      <c r="F18" s="51"/>
      <c r="G18" s="51"/>
      <c r="H18" s="51"/>
      <c r="I18" s="51"/>
      <c r="J18" s="27">
        <v>150</v>
      </c>
      <c r="K18" s="28">
        <v>52.62</v>
      </c>
      <c r="L18" s="29">
        <v>152</v>
      </c>
      <c r="M18" s="28">
        <v>14.79</v>
      </c>
      <c r="N18" s="27">
        <v>7.11</v>
      </c>
      <c r="O18" s="28">
        <v>7.22</v>
      </c>
      <c r="P18" s="11"/>
      <c r="Q18" s="4"/>
      <c r="R18" s="5"/>
      <c r="S18" s="4"/>
      <c r="T18" s="4"/>
      <c r="U18" s="4"/>
      <c r="V18" s="4"/>
      <c r="W18" s="58"/>
      <c r="X18" s="58"/>
    </row>
    <row r="19" spans="1:104" ht="18.75" x14ac:dyDescent="0.25">
      <c r="A19" s="25"/>
      <c r="B19" s="26" t="s">
        <v>28</v>
      </c>
      <c r="C19" s="48" t="s">
        <v>59</v>
      </c>
      <c r="D19" s="50"/>
      <c r="E19" s="51" t="s">
        <v>58</v>
      </c>
      <c r="F19" s="51"/>
      <c r="G19" s="51"/>
      <c r="H19" s="51"/>
      <c r="I19" s="51"/>
      <c r="J19" s="29">
        <v>200</v>
      </c>
      <c r="K19" s="28">
        <v>3.62</v>
      </c>
      <c r="L19" s="29">
        <v>133</v>
      </c>
      <c r="M19" s="28">
        <v>0.66</v>
      </c>
      <c r="N19" s="28">
        <v>0.09</v>
      </c>
      <c r="O19" s="28">
        <v>32.01</v>
      </c>
      <c r="P19" s="11"/>
      <c r="Q19" s="5"/>
      <c r="R19" s="5"/>
      <c r="S19" s="5"/>
      <c r="T19" s="3"/>
      <c r="U19" s="3"/>
      <c r="V19" s="3"/>
      <c r="W19" s="52"/>
      <c r="X19" s="52"/>
    </row>
    <row r="20" spans="1:104" ht="18.75" x14ac:dyDescent="0.25">
      <c r="A20" s="25"/>
      <c r="B20" s="26" t="s">
        <v>29</v>
      </c>
      <c r="C20" s="48"/>
      <c r="D20" s="50"/>
      <c r="E20" s="51" t="s">
        <v>7</v>
      </c>
      <c r="F20" s="51"/>
      <c r="G20" s="51"/>
      <c r="H20" s="51"/>
      <c r="I20" s="51"/>
      <c r="J20" s="29">
        <v>60</v>
      </c>
      <c r="K20" s="28">
        <v>4.5599999999999996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49"/>
      <c r="X20" s="49"/>
    </row>
    <row r="21" spans="1:104" ht="18.75" x14ac:dyDescent="0.25">
      <c r="A21" s="25"/>
      <c r="B21" s="26" t="s">
        <v>29</v>
      </c>
      <c r="C21" s="48"/>
      <c r="D21" s="50"/>
      <c r="E21" s="51" t="s">
        <v>40</v>
      </c>
      <c r="F21" s="51"/>
      <c r="G21" s="51"/>
      <c r="H21" s="51"/>
      <c r="I21" s="51"/>
      <c r="J21" s="29">
        <v>60</v>
      </c>
      <c r="K21" s="28">
        <v>4.5599999999999996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49"/>
      <c r="X21" s="49"/>
    </row>
    <row r="22" spans="1:104" ht="18.75" x14ac:dyDescent="0.25">
      <c r="A22" s="25"/>
      <c r="B22" s="26"/>
      <c r="C22" s="48"/>
      <c r="D22" s="50"/>
      <c r="E22" s="55"/>
      <c r="F22" s="56"/>
      <c r="G22" s="56"/>
      <c r="H22" s="57"/>
      <c r="I22" s="26"/>
      <c r="J22" s="30"/>
      <c r="K22" s="31">
        <f>SUM(K15:K21)</f>
        <v>142.15</v>
      </c>
      <c r="L22" s="41">
        <f t="shared" ref="L22:O22" si="2">SUM(L15:L21)</f>
        <v>966</v>
      </c>
      <c r="M22" s="31">
        <f t="shared" si="2"/>
        <v>137.38</v>
      </c>
      <c r="N22" s="31">
        <f t="shared" si="2"/>
        <v>27.48</v>
      </c>
      <c r="O22" s="31">
        <f t="shared" si="2"/>
        <v>140.57000000000002</v>
      </c>
      <c r="P22" s="9"/>
      <c r="Q22" s="1"/>
      <c r="R22" s="1"/>
      <c r="S22" s="1"/>
      <c r="T22" s="1"/>
      <c r="U22" s="1"/>
      <c r="V22" s="2"/>
      <c r="W22" s="54"/>
      <c r="X22" s="54"/>
    </row>
    <row r="23" spans="1:104" ht="18.75" x14ac:dyDescent="0.25">
      <c r="A23" s="25" t="s">
        <v>14</v>
      </c>
      <c r="B23" s="26" t="s">
        <v>41</v>
      </c>
      <c r="C23" s="48" t="s">
        <v>53</v>
      </c>
      <c r="D23" s="50"/>
      <c r="E23" s="51" t="s">
        <v>60</v>
      </c>
      <c r="F23" s="51"/>
      <c r="G23" s="51"/>
      <c r="H23" s="51"/>
      <c r="I23" s="51"/>
      <c r="J23" s="29">
        <v>200</v>
      </c>
      <c r="K23" s="28">
        <v>39.42</v>
      </c>
      <c r="L23" s="29">
        <v>69</v>
      </c>
      <c r="M23" s="27">
        <v>0.86</v>
      </c>
      <c r="N23" s="28">
        <v>0.86</v>
      </c>
      <c r="O23" s="27">
        <v>21.07</v>
      </c>
      <c r="P23" s="12"/>
      <c r="Q23" s="4"/>
      <c r="R23" s="5"/>
      <c r="S23" s="4"/>
      <c r="T23" s="3"/>
      <c r="U23" s="3"/>
      <c r="V23" s="3"/>
      <c r="W23" s="49"/>
      <c r="X23" s="49"/>
    </row>
    <row r="24" spans="1:104" ht="18.75" customHeight="1" x14ac:dyDescent="0.25">
      <c r="A24" s="25"/>
      <c r="B24" s="26"/>
      <c r="C24" s="48"/>
      <c r="D24" s="50"/>
      <c r="E24" s="55"/>
      <c r="F24" s="56"/>
      <c r="G24" s="56"/>
      <c r="H24" s="57"/>
      <c r="I24" s="26"/>
      <c r="J24" s="30"/>
      <c r="K24" s="31">
        <f>SUM(K23:K23)</f>
        <v>39.42</v>
      </c>
      <c r="L24" s="41">
        <f>SUM(L23:L23)</f>
        <v>69</v>
      </c>
      <c r="M24" s="31">
        <f>SUM(M23:M23)</f>
        <v>0.86</v>
      </c>
      <c r="N24" s="31">
        <f>SUM(N23:N23)</f>
        <v>0.86</v>
      </c>
      <c r="O24" s="31">
        <f>SUM(O23:O23)</f>
        <v>21.07</v>
      </c>
      <c r="P24" s="9"/>
      <c r="Q24" s="1"/>
      <c r="R24" s="1"/>
      <c r="S24" s="1"/>
      <c r="T24" s="1"/>
      <c r="U24" s="1"/>
      <c r="V24" s="2"/>
      <c r="W24" s="54"/>
      <c r="X24" s="54"/>
    </row>
    <row r="25" spans="1:104" ht="18.75" x14ac:dyDescent="0.25">
      <c r="A25" s="25" t="s">
        <v>17</v>
      </c>
      <c r="B25" s="26" t="s">
        <v>30</v>
      </c>
      <c r="C25" s="48" t="s">
        <v>19</v>
      </c>
      <c r="D25" s="50"/>
      <c r="E25" s="51" t="s">
        <v>64</v>
      </c>
      <c r="F25" s="51"/>
      <c r="G25" s="51"/>
      <c r="H25" s="51"/>
      <c r="I25" s="51"/>
      <c r="J25" s="29">
        <v>100</v>
      </c>
      <c r="K25" s="28">
        <v>5.74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49"/>
      <c r="X25" s="49"/>
    </row>
    <row r="26" spans="1:104" ht="18.75" x14ac:dyDescent="0.25">
      <c r="A26" s="25"/>
      <c r="B26" s="26" t="s">
        <v>47</v>
      </c>
      <c r="C26" s="48" t="s">
        <v>48</v>
      </c>
      <c r="D26" s="50"/>
      <c r="E26" s="51" t="s">
        <v>49</v>
      </c>
      <c r="F26" s="51"/>
      <c r="G26" s="51"/>
      <c r="H26" s="51"/>
      <c r="I26" s="51"/>
      <c r="J26" s="27">
        <v>200</v>
      </c>
      <c r="K26" s="28">
        <v>13.51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49"/>
      <c r="X26" s="49"/>
    </row>
    <row r="27" spans="1:104" ht="18.75" x14ac:dyDescent="0.25">
      <c r="A27" s="25"/>
      <c r="B27" s="26" t="s">
        <v>57</v>
      </c>
      <c r="C27" s="48" t="s">
        <v>65</v>
      </c>
      <c r="D27" s="50"/>
      <c r="E27" s="51" t="s">
        <v>66</v>
      </c>
      <c r="F27" s="51"/>
      <c r="G27" s="51"/>
      <c r="H27" s="51"/>
      <c r="I27" s="51"/>
      <c r="J27" s="28">
        <v>65</v>
      </c>
      <c r="K27" s="28">
        <v>70.58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49"/>
      <c r="X27" s="49"/>
    </row>
    <row r="28" spans="1:104" ht="18.75" x14ac:dyDescent="0.25">
      <c r="A28" s="25"/>
      <c r="B28" s="26" t="s">
        <v>38</v>
      </c>
      <c r="C28" s="48" t="s">
        <v>2</v>
      </c>
      <c r="D28" s="50"/>
      <c r="E28" s="51" t="s">
        <v>67</v>
      </c>
      <c r="F28" s="51"/>
      <c r="G28" s="51"/>
      <c r="H28" s="51"/>
      <c r="I28" s="51"/>
      <c r="J28" s="29">
        <v>40</v>
      </c>
      <c r="K28" s="28">
        <v>13.44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2"/>
      <c r="X28" s="52"/>
      <c r="CS28">
        <v>14</v>
      </c>
    </row>
    <row r="29" spans="1:104" ht="18.75" x14ac:dyDescent="0.25">
      <c r="A29" s="25"/>
      <c r="B29" s="26" t="s">
        <v>29</v>
      </c>
      <c r="C29" s="48"/>
      <c r="D29" s="50"/>
      <c r="E29" s="51" t="s">
        <v>7</v>
      </c>
      <c r="F29" s="51"/>
      <c r="G29" s="51"/>
      <c r="H29" s="51"/>
      <c r="I29" s="51"/>
      <c r="J29" s="29">
        <v>80</v>
      </c>
      <c r="K29" s="28">
        <v>6.08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49"/>
      <c r="X29" s="49"/>
    </row>
    <row r="30" spans="1:104" ht="18.75" x14ac:dyDescent="0.25">
      <c r="A30" s="25"/>
      <c r="B30" s="26" t="s">
        <v>28</v>
      </c>
      <c r="C30" s="48" t="s">
        <v>15</v>
      </c>
      <c r="D30" s="50"/>
      <c r="E30" s="51" t="s">
        <v>16</v>
      </c>
      <c r="F30" s="51"/>
      <c r="G30" s="51"/>
      <c r="H30" s="51"/>
      <c r="I30" s="51"/>
      <c r="J30" s="29">
        <v>200</v>
      </c>
      <c r="K30" s="28">
        <v>14.77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3"/>
      <c r="X30" s="53"/>
    </row>
    <row r="31" spans="1:104" ht="18.75" x14ac:dyDescent="0.25">
      <c r="A31" s="25"/>
      <c r="B31" s="26"/>
      <c r="C31" s="48"/>
      <c r="D31" s="50"/>
      <c r="E31" s="55"/>
      <c r="F31" s="56"/>
      <c r="G31" s="56"/>
      <c r="H31" s="57"/>
      <c r="I31" s="26"/>
      <c r="J31" s="30"/>
      <c r="K31" s="31">
        <f>SUM(K25:K30)</f>
        <v>124.11999999999999</v>
      </c>
      <c r="L31" s="41">
        <f>SUM(L25:L30)</f>
        <v>1010</v>
      </c>
      <c r="M31" s="31">
        <f>SUM(M25:M30)</f>
        <v>33.200000000000003</v>
      </c>
      <c r="N31" s="31">
        <f>SUM(N25:N30)</f>
        <v>45.96</v>
      </c>
      <c r="O31" s="31">
        <f>SUM(O25:O30)</f>
        <v>115.73</v>
      </c>
      <c r="P31" s="9"/>
      <c r="Q31" s="1"/>
      <c r="R31" s="1"/>
      <c r="S31" s="1"/>
      <c r="T31" s="1"/>
      <c r="U31" s="1"/>
      <c r="V31" s="2"/>
      <c r="W31" s="54"/>
      <c r="X31" s="54"/>
    </row>
    <row r="32" spans="1:104" ht="18.75" x14ac:dyDescent="0.25">
      <c r="A32" s="25" t="s">
        <v>36</v>
      </c>
      <c r="B32" s="26" t="s">
        <v>28</v>
      </c>
      <c r="C32" s="48"/>
      <c r="D32" s="50"/>
      <c r="E32" s="51" t="s">
        <v>68</v>
      </c>
      <c r="F32" s="51"/>
      <c r="G32" s="51"/>
      <c r="H32" s="51"/>
      <c r="I32" s="51"/>
      <c r="J32" s="29">
        <v>100</v>
      </c>
      <c r="K32" s="28">
        <v>27.58</v>
      </c>
      <c r="L32" s="29">
        <v>62</v>
      </c>
      <c r="M32" s="28">
        <v>4.7</v>
      </c>
      <c r="N32" s="28">
        <v>1.32</v>
      </c>
      <c r="O32" s="28">
        <v>7.74</v>
      </c>
      <c r="P32" s="10"/>
      <c r="Q32" s="8"/>
      <c r="R32" s="7"/>
      <c r="S32" s="6"/>
      <c r="T32" s="6"/>
      <c r="U32" s="6"/>
      <c r="V32" s="6"/>
      <c r="W32" s="63"/>
      <c r="X32" s="6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62"/>
      <c r="D33" s="51"/>
      <c r="E33" s="55"/>
      <c r="F33" s="56"/>
      <c r="G33" s="56"/>
      <c r="H33" s="57"/>
      <c r="I33" s="26"/>
      <c r="J33" s="30"/>
      <c r="K33" s="31">
        <f>SUM(K32)</f>
        <v>27.58</v>
      </c>
      <c r="L33" s="41">
        <f t="shared" ref="L33:O33" si="3">SUM(L32)</f>
        <v>62</v>
      </c>
      <c r="M33" s="31">
        <f t="shared" si="3"/>
        <v>4.7</v>
      </c>
      <c r="N33" s="31">
        <f t="shared" si="3"/>
        <v>1.32</v>
      </c>
      <c r="O33" s="31">
        <f t="shared" si="3"/>
        <v>7.74</v>
      </c>
      <c r="P33" s="10"/>
      <c r="Q33" s="7"/>
      <c r="R33" s="7"/>
      <c r="S33" s="7"/>
      <c r="T33" s="8"/>
      <c r="U33" s="7"/>
      <c r="V33" s="7"/>
      <c r="W33" s="53"/>
      <c r="X33" s="53"/>
    </row>
    <row r="34" spans="1:24" ht="18.75" x14ac:dyDescent="0.25">
      <c r="A34" s="25"/>
      <c r="B34" s="26"/>
      <c r="C34" s="62"/>
      <c r="D34" s="51"/>
      <c r="E34" s="55"/>
      <c r="F34" s="56"/>
      <c r="G34" s="56"/>
      <c r="H34" s="56"/>
      <c r="I34" s="34"/>
      <c r="J34" s="35"/>
      <c r="K34" s="33">
        <f>K11+K14+K22+K24+K31+K33</f>
        <v>414.65</v>
      </c>
      <c r="L34" s="32">
        <f>L11+L14+L22+L24+L31+L33</f>
        <v>2945</v>
      </c>
      <c r="M34" s="33">
        <f>M11+M14+M22+M24+M31+M33</f>
        <v>199.52999999999997</v>
      </c>
      <c r="N34" s="33">
        <f>N11+N14+N22+N24+N31+N33</f>
        <v>120.41</v>
      </c>
      <c r="O34" s="33">
        <f>O11+O14+O22+O24+O31+O33</f>
        <v>369.85</v>
      </c>
    </row>
  </sheetData>
  <mergeCells count="85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E18:I18"/>
    <mergeCell ref="W21:X21"/>
    <mergeCell ref="C19:D19"/>
    <mergeCell ref="E19:I19"/>
    <mergeCell ref="W18:X18"/>
    <mergeCell ref="W19:X19"/>
    <mergeCell ref="C18:D18"/>
    <mergeCell ref="W15:X15"/>
    <mergeCell ref="W16:X16"/>
    <mergeCell ref="W14:X14"/>
    <mergeCell ref="C15:D15"/>
    <mergeCell ref="E15:I15"/>
    <mergeCell ref="E14:H14"/>
    <mergeCell ref="C14:D14"/>
    <mergeCell ref="C12:D12"/>
    <mergeCell ref="E12:I12"/>
    <mergeCell ref="C13:D13"/>
    <mergeCell ref="E13:I13"/>
    <mergeCell ref="C16:D16"/>
    <mergeCell ref="E16:I16"/>
    <mergeCell ref="E8:I8"/>
    <mergeCell ref="W7:X7"/>
    <mergeCell ref="W8:X8"/>
    <mergeCell ref="W13:X13"/>
    <mergeCell ref="W12:X12"/>
    <mergeCell ref="E17:H17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2022-12-15T08:57:44Z</cp:lastPrinted>
  <dcterms:created xsi:type="dcterms:W3CDTF">2015-06-05T18:19:34Z</dcterms:created>
  <dcterms:modified xsi:type="dcterms:W3CDTF">2025-09-19T08:37:29Z</dcterms:modified>
</cp:coreProperties>
</file>