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M23" i="1" l="1"/>
  <c r="L23" i="1"/>
  <c r="K23" i="1"/>
  <c r="K12" i="1"/>
  <c r="N23" i="1" l="1"/>
  <c r="O23" i="1"/>
  <c r="L15" i="1"/>
  <c r="M15" i="1"/>
  <c r="N15" i="1"/>
  <c r="O15" i="1"/>
  <c r="L12" i="1"/>
  <c r="L27" i="1" s="1"/>
  <c r="M12" i="1"/>
  <c r="M27" i="1" s="1"/>
  <c r="N12" i="1"/>
  <c r="N27" i="1" s="1"/>
  <c r="O12" i="1"/>
  <c r="O27" i="1" s="1"/>
  <c r="K15" i="1"/>
  <c r="K27" i="1" s="1"/>
</calcChain>
</file>

<file path=xl/sharedStrings.xml><?xml version="1.0" encoding="utf-8"?>
<sst xmlns="http://schemas.openxmlformats.org/spreadsheetml/2006/main" count="62" uniqueCount="56">
  <si>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</si>
  <si>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</si>
  <si>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</si>
  <si>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</si>
  <si>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</si>
  <si>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</si>
  <si>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</si>
  <si>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</si>
  <si>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</si>
  <si>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</si>
  <si>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</si>
  <si>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</si>
  <si>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</si>
  <si>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</si>
  <si>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Полдник</t>
  </si>
  <si>
    <t>382</t>
  </si>
  <si>
    <t>Какао с молоком</t>
  </si>
  <si>
    <t>378</t>
  </si>
  <si>
    <t>173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</si>
  <si>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</si>
  <si>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</si>
  <si>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</si>
  <si>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</si>
  <si>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</si>
  <si>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</si>
  <si>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</si>
  <si>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</si>
  <si>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</si>
  <si>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</si>
  <si>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</si>
  <si>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</si>
  <si>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</si>
  <si>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</si>
  <si>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</si>
  <si>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</si>
  <si>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</si>
  <si>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</si>
  <si>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</si>
  <si>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</si>
  <si>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</si>
  <si>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</si>
  <si>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</si>
  <si>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ГБОУ РШИ с.Камышла</t>
  </si>
  <si>
    <t>Кондитерские изделия (вафли)</t>
  </si>
  <si>
    <t>Икра кабачковая</t>
  </si>
  <si>
    <t>104</t>
  </si>
  <si>
    <t>Суп картоф с мясными фрикад</t>
  </si>
  <si>
    <t>302</t>
  </si>
  <si>
    <t xml:space="preserve">Каша рассыпчатая(гречневая) с маслом </t>
  </si>
  <si>
    <t>288</t>
  </si>
  <si>
    <t>Курица отварная с маслом сливоч</t>
  </si>
  <si>
    <t>Булочка (школьная)</t>
  </si>
  <si>
    <t>428</t>
  </si>
  <si>
    <t>кондит изд</t>
  </si>
  <si>
    <t>напиток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</si>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</sst>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2" fontId="3" fillId="4" borderId="13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topLeftCell="A4" zoomScale="70" zoomScaleNormal="70" workbookViewId="0">
      <selection activeCell="E25" sqref="E25:H25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19</v>
      </c>
      <c r="B3" s="4" t="s">
        <v>42</v>
      </c>
      <c r="C3" s="5"/>
      <c r="D3" s="5"/>
      <c r="E3" s="6"/>
      <c r="F3" s="3"/>
      <c r="G3" s="3"/>
      <c r="H3" s="3"/>
      <c r="I3" s="3"/>
      <c r="J3" s="3" t="s">
        <v>20</v>
      </c>
      <c r="K3" s="7"/>
      <c r="L3" s="8"/>
      <c r="M3" s="3" t="s">
        <v>21</v>
      </c>
      <c r="N3" s="3"/>
      <c r="O3" s="12">
        <v>45787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37" t="s">
        <v>22</v>
      </c>
      <c r="B5" s="37" t="s">
        <v>23</v>
      </c>
      <c r="C5" s="47" t="s">
        <v>0</v>
      </c>
      <c r="D5" s="45"/>
      <c r="E5" s="47" t="s">
        <v>24</v>
      </c>
      <c r="F5" s="49"/>
      <c r="G5" s="49"/>
      <c r="H5" s="49"/>
      <c r="I5" s="45"/>
      <c r="J5" s="43" t="s">
        <v>25</v>
      </c>
      <c r="K5" s="43" t="s">
        <v>26</v>
      </c>
      <c r="L5" s="43" t="s">
        <v>27</v>
      </c>
      <c r="M5" s="43" t="s">
        <v>1</v>
      </c>
      <c r="N5" s="43" t="s">
        <v>2</v>
      </c>
      <c r="O5" s="45" t="s">
        <v>3</v>
      </c>
    </row>
    <row r="6" spans="1:15" ht="27.75" customHeight="1" x14ac:dyDescent="0.25">
      <c r="A6" s="38"/>
      <c r="B6" s="38"/>
      <c r="C6" s="48"/>
      <c r="D6" s="46"/>
      <c r="E6" s="48"/>
      <c r="F6" s="50"/>
      <c r="G6" s="50"/>
      <c r="H6" s="50"/>
      <c r="I6" s="46"/>
      <c r="J6" s="44"/>
      <c r="K6" s="44"/>
      <c r="L6" s="44"/>
      <c r="M6" s="44"/>
      <c r="N6" s="44"/>
      <c r="O6" s="46"/>
    </row>
    <row r="7" spans="1:15" ht="36" customHeight="1" x14ac:dyDescent="0.25">
      <c r="A7" s="11" t="s">
        <v>5</v>
      </c>
      <c r="B7" s="13" t="s">
        <v>29</v>
      </c>
      <c r="C7" s="31" t="s">
        <v>18</v>
      </c>
      <c r="D7" s="32"/>
      <c r="E7" s="39" t="s">
        <v>39</v>
      </c>
      <c r="F7" s="39"/>
      <c r="G7" s="39"/>
      <c r="H7" s="39"/>
      <c r="I7" s="39"/>
      <c r="J7" s="14" t="s">
        <v>6</v>
      </c>
      <c r="K7" s="15">
        <v>14.94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30</v>
      </c>
      <c r="C8" s="31" t="s">
        <v>4</v>
      </c>
      <c r="D8" s="32"/>
      <c r="E8" s="39" t="s">
        <v>7</v>
      </c>
      <c r="F8" s="39"/>
      <c r="G8" s="39"/>
      <c r="H8" s="39"/>
      <c r="I8" s="39"/>
      <c r="J8" s="16">
        <v>40</v>
      </c>
      <c r="K8" s="15">
        <v>11.92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ht="18" x14ac:dyDescent="0.25">
      <c r="A9" s="11"/>
      <c r="B9" s="13" t="s">
        <v>35</v>
      </c>
      <c r="C9" s="31" t="s">
        <v>11</v>
      </c>
      <c r="D9" s="32"/>
      <c r="E9" s="39" t="s">
        <v>12</v>
      </c>
      <c r="F9" s="39"/>
      <c r="G9" s="39"/>
      <c r="H9" s="39"/>
      <c r="I9" s="39"/>
      <c r="J9" s="16">
        <v>40</v>
      </c>
      <c r="K9" s="15">
        <v>12.81</v>
      </c>
      <c r="L9" s="24">
        <v>63</v>
      </c>
      <c r="M9" s="15">
        <v>5.08</v>
      </c>
      <c r="N9" s="14">
        <v>4.5999999999999996</v>
      </c>
      <c r="O9" s="15">
        <v>0.28000000000000003</v>
      </c>
    </row>
    <row r="10" spans="1:15" ht="18" x14ac:dyDescent="0.25">
      <c r="A10" s="11"/>
      <c r="B10" s="13" t="s">
        <v>31</v>
      </c>
      <c r="C10" s="31" t="s">
        <v>9</v>
      </c>
      <c r="D10" s="32"/>
      <c r="E10" s="39" t="s">
        <v>10</v>
      </c>
      <c r="F10" s="39"/>
      <c r="G10" s="39"/>
      <c r="H10" s="39"/>
      <c r="I10" s="39"/>
      <c r="J10" s="16">
        <v>200</v>
      </c>
      <c r="K10" s="15">
        <v>12.68</v>
      </c>
      <c r="L10" s="24">
        <v>101</v>
      </c>
      <c r="M10" s="15">
        <v>3.17</v>
      </c>
      <c r="N10" s="15">
        <v>2.68</v>
      </c>
      <c r="O10" s="15">
        <v>15.95</v>
      </c>
    </row>
    <row r="11" spans="1:15" ht="18" x14ac:dyDescent="0.25">
      <c r="A11" s="11"/>
      <c r="B11" s="13" t="s">
        <v>32</v>
      </c>
      <c r="C11" s="31"/>
      <c r="D11" s="32"/>
      <c r="E11" s="39" t="s">
        <v>8</v>
      </c>
      <c r="F11" s="39"/>
      <c r="G11" s="39"/>
      <c r="H11" s="39"/>
      <c r="I11" s="39"/>
      <c r="J11" s="16">
        <v>60</v>
      </c>
      <c r="K11" s="15">
        <v>4.5599999999999996</v>
      </c>
      <c r="L11" s="24">
        <v>118</v>
      </c>
      <c r="M11" s="14">
        <v>5.0999999999999996</v>
      </c>
      <c r="N11" s="15">
        <v>0.96</v>
      </c>
      <c r="O11" s="14">
        <v>22.2</v>
      </c>
    </row>
    <row r="12" spans="1:15" ht="18" x14ac:dyDescent="0.25">
      <c r="A12" s="11"/>
      <c r="B12" s="13"/>
      <c r="C12" s="31"/>
      <c r="D12" s="32"/>
      <c r="E12" s="34"/>
      <c r="F12" s="35"/>
      <c r="G12" s="35"/>
      <c r="H12" s="36"/>
      <c r="I12" s="17"/>
      <c r="J12" s="18"/>
      <c r="K12" s="19">
        <f>SUM(K7:K11)</f>
        <v>56.910000000000004</v>
      </c>
      <c r="L12" s="25">
        <f t="shared" ref="L12:O12" si="0">SUM(L7:L11)</f>
        <v>683</v>
      </c>
      <c r="M12" s="19">
        <f t="shared" si="0"/>
        <v>22.619999999999997</v>
      </c>
      <c r="N12" s="19">
        <f t="shared" si="0"/>
        <v>31.64</v>
      </c>
      <c r="O12" s="19">
        <f t="shared" si="0"/>
        <v>76.59</v>
      </c>
    </row>
    <row r="13" spans="1:15" ht="36" customHeight="1" x14ac:dyDescent="0.25">
      <c r="A13" s="11" t="s">
        <v>28</v>
      </c>
      <c r="B13" s="13" t="s">
        <v>36</v>
      </c>
      <c r="C13" s="31"/>
      <c r="D13" s="32"/>
      <c r="E13" s="39" t="s">
        <v>43</v>
      </c>
      <c r="F13" s="39"/>
      <c r="G13" s="39"/>
      <c r="H13" s="39"/>
      <c r="I13" s="39"/>
      <c r="J13" s="16">
        <v>25</v>
      </c>
      <c r="K13" s="15">
        <v>10.11</v>
      </c>
      <c r="L13" s="24">
        <v>49</v>
      </c>
      <c r="M13" s="15">
        <v>1.93</v>
      </c>
      <c r="N13" s="15">
        <v>0.35</v>
      </c>
      <c r="O13" s="15">
        <v>9.35</v>
      </c>
    </row>
    <row r="14" spans="1:15" ht="18" x14ac:dyDescent="0.25">
      <c r="A14" s="11"/>
      <c r="B14" s="13" t="s">
        <v>31</v>
      </c>
      <c r="C14" s="31" t="s">
        <v>17</v>
      </c>
      <c r="D14" s="32"/>
      <c r="E14" s="39" t="s">
        <v>41</v>
      </c>
      <c r="F14" s="39"/>
      <c r="G14" s="39"/>
      <c r="H14" s="39"/>
      <c r="I14" s="39"/>
      <c r="J14" s="15">
        <v>200</v>
      </c>
      <c r="K14" s="15">
        <v>10.43</v>
      </c>
      <c r="L14" s="24">
        <v>75</v>
      </c>
      <c r="M14" s="15">
        <v>1.41</v>
      </c>
      <c r="N14" s="15">
        <v>1.26</v>
      </c>
      <c r="O14" s="15">
        <v>14.79</v>
      </c>
    </row>
    <row r="15" spans="1:15" ht="18" x14ac:dyDescent="0.25">
      <c r="A15" s="11"/>
      <c r="B15" s="13"/>
      <c r="C15" s="31"/>
      <c r="D15" s="32"/>
      <c r="E15" s="34"/>
      <c r="F15" s="35"/>
      <c r="G15" s="35"/>
      <c r="H15" s="36"/>
      <c r="I15" s="17"/>
      <c r="J15" s="18"/>
      <c r="K15" s="19">
        <f>SUM(K13:K14)</f>
        <v>20.54</v>
      </c>
      <c r="L15" s="25">
        <f t="shared" ref="L15:O15" si="1">SUM(L13:L14)</f>
        <v>124</v>
      </c>
      <c r="M15" s="19">
        <f t="shared" si="1"/>
        <v>3.34</v>
      </c>
      <c r="N15" s="19">
        <f t="shared" si="1"/>
        <v>1.6099999999999999</v>
      </c>
      <c r="O15" s="19">
        <f t="shared" si="1"/>
        <v>24.14</v>
      </c>
    </row>
    <row r="16" spans="1:15" ht="36.75" customHeight="1" x14ac:dyDescent="0.25">
      <c r="A16" s="11" t="s">
        <v>13</v>
      </c>
      <c r="B16" s="13" t="s">
        <v>33</v>
      </c>
      <c r="C16" s="31"/>
      <c r="D16" s="32"/>
      <c r="E16" s="39" t="s">
        <v>44</v>
      </c>
      <c r="F16" s="39"/>
      <c r="G16" s="39"/>
      <c r="H16" s="39"/>
      <c r="I16" s="39"/>
      <c r="J16" s="16">
        <v>100</v>
      </c>
      <c r="K16" s="15">
        <v>21.02</v>
      </c>
      <c r="L16" s="24">
        <v>110</v>
      </c>
      <c r="M16" s="15">
        <v>1.88</v>
      </c>
      <c r="N16" s="15">
        <v>7.92</v>
      </c>
      <c r="O16" s="15">
        <v>7.77</v>
      </c>
    </row>
    <row r="17" spans="1:16" ht="18" customHeight="1" x14ac:dyDescent="0.25">
      <c r="A17" s="11"/>
      <c r="B17" s="13" t="s">
        <v>34</v>
      </c>
      <c r="C17" s="33" t="s">
        <v>45</v>
      </c>
      <c r="D17" s="31"/>
      <c r="E17" s="40" t="s">
        <v>46</v>
      </c>
      <c r="F17" s="41"/>
      <c r="G17" s="41"/>
      <c r="H17" s="41"/>
      <c r="I17" s="42"/>
      <c r="J17" s="16">
        <v>300</v>
      </c>
      <c r="K17" s="15">
        <v>42.75</v>
      </c>
      <c r="L17" s="24">
        <v>127</v>
      </c>
      <c r="M17" s="15">
        <v>2.63</v>
      </c>
      <c r="N17" s="15">
        <v>3.34</v>
      </c>
      <c r="O17" s="15">
        <v>18.47</v>
      </c>
      <c r="P17" s="27"/>
    </row>
    <row r="18" spans="1:16" ht="41.25" customHeight="1" x14ac:dyDescent="0.25">
      <c r="A18" s="11"/>
      <c r="B18" s="21" t="s">
        <v>37</v>
      </c>
      <c r="C18" s="31" t="s">
        <v>47</v>
      </c>
      <c r="D18" s="32"/>
      <c r="E18" s="39" t="s">
        <v>48</v>
      </c>
      <c r="F18" s="39"/>
      <c r="G18" s="39"/>
      <c r="H18" s="39"/>
      <c r="I18" s="39"/>
      <c r="J18" s="14" t="s">
        <v>6</v>
      </c>
      <c r="K18" s="15">
        <v>8.8699999999999992</v>
      </c>
      <c r="L18" s="24">
        <v>341</v>
      </c>
      <c r="M18" s="15">
        <v>12.04</v>
      </c>
      <c r="N18" s="15">
        <v>8.5299999999999994</v>
      </c>
      <c r="O18" s="15">
        <v>54.1</v>
      </c>
    </row>
    <row r="19" spans="1:16" ht="36.75" customHeight="1" x14ac:dyDescent="0.25">
      <c r="A19" s="11"/>
      <c r="B19" s="13" t="s">
        <v>38</v>
      </c>
      <c r="C19" s="31" t="s">
        <v>49</v>
      </c>
      <c r="D19" s="32"/>
      <c r="E19" s="39" t="s">
        <v>50</v>
      </c>
      <c r="F19" s="39"/>
      <c r="G19" s="39"/>
      <c r="H19" s="39"/>
      <c r="I19" s="39"/>
      <c r="J19" s="15">
        <v>100</v>
      </c>
      <c r="K19" s="15">
        <v>19.22</v>
      </c>
      <c r="L19" s="24">
        <v>200.56</v>
      </c>
      <c r="M19" s="15">
        <v>18.5</v>
      </c>
      <c r="N19" s="15">
        <v>20.34</v>
      </c>
      <c r="O19" s="15">
        <v>0.38</v>
      </c>
    </row>
    <row r="20" spans="1:16" ht="18" x14ac:dyDescent="0.25">
      <c r="A20" s="11"/>
      <c r="B20" s="13" t="s">
        <v>31</v>
      </c>
      <c r="C20" s="31" t="s">
        <v>15</v>
      </c>
      <c r="D20" s="32"/>
      <c r="E20" s="39" t="s">
        <v>16</v>
      </c>
      <c r="F20" s="39"/>
      <c r="G20" s="39"/>
      <c r="H20" s="39"/>
      <c r="I20" s="39"/>
      <c r="J20" s="16">
        <v>200</v>
      </c>
      <c r="K20" s="15">
        <v>13.14</v>
      </c>
      <c r="L20" s="24">
        <v>119</v>
      </c>
      <c r="M20" s="15">
        <v>4.08</v>
      </c>
      <c r="N20" s="15">
        <v>3.54</v>
      </c>
      <c r="O20" s="15">
        <v>17.579999999999998</v>
      </c>
    </row>
    <row r="21" spans="1:16" ht="18" x14ac:dyDescent="0.25">
      <c r="A21" s="11"/>
      <c r="B21" s="13" t="s">
        <v>32</v>
      </c>
      <c r="C21" s="31"/>
      <c r="D21" s="32"/>
      <c r="E21" s="39" t="s">
        <v>8</v>
      </c>
      <c r="F21" s="39"/>
      <c r="G21" s="39"/>
      <c r="H21" s="39"/>
      <c r="I21" s="39"/>
      <c r="J21" s="16">
        <v>60</v>
      </c>
      <c r="K21" s="15">
        <v>4.5599999999999996</v>
      </c>
      <c r="L21" s="24">
        <v>118</v>
      </c>
      <c r="M21" s="14">
        <v>5.0999999999999996</v>
      </c>
      <c r="N21" s="15">
        <v>0.96</v>
      </c>
      <c r="O21" s="14">
        <v>22.2</v>
      </c>
    </row>
    <row r="22" spans="1:16" ht="18" x14ac:dyDescent="0.25">
      <c r="A22" s="11"/>
      <c r="B22" s="13" t="s">
        <v>32</v>
      </c>
      <c r="C22" s="31"/>
      <c r="D22" s="32"/>
      <c r="E22" s="39" t="s">
        <v>40</v>
      </c>
      <c r="F22" s="39"/>
      <c r="G22" s="39"/>
      <c r="H22" s="39"/>
      <c r="I22" s="39"/>
      <c r="J22" s="16">
        <v>60</v>
      </c>
      <c r="K22" s="15">
        <v>4.5599999999999996</v>
      </c>
      <c r="L22" s="24">
        <v>116</v>
      </c>
      <c r="M22" s="15">
        <v>4.62</v>
      </c>
      <c r="N22" s="15">
        <v>0.84</v>
      </c>
      <c r="O22" s="15">
        <v>22.44</v>
      </c>
    </row>
    <row r="23" spans="1:16" ht="18" x14ac:dyDescent="0.25">
      <c r="A23" s="11"/>
      <c r="B23" s="13"/>
      <c r="C23" s="31"/>
      <c r="D23" s="32"/>
      <c r="E23" s="34"/>
      <c r="F23" s="35"/>
      <c r="G23" s="35"/>
      <c r="H23" s="36"/>
      <c r="I23" s="17"/>
      <c r="J23" s="18"/>
      <c r="K23" s="19">
        <f>SUM(K16:K22)</f>
        <v>114.12</v>
      </c>
      <c r="L23" s="25">
        <f>SUM(L16:L22)</f>
        <v>1131.56</v>
      </c>
      <c r="M23" s="19">
        <f>SUM(M16:M22)</f>
        <v>48.849999999999994</v>
      </c>
      <c r="N23" s="19">
        <f>SUM(N16:N22)</f>
        <v>45.47</v>
      </c>
      <c r="O23" s="19">
        <f>SUM(O16:O22)</f>
        <v>142.94</v>
      </c>
    </row>
    <row r="24" spans="1:16" ht="18" x14ac:dyDescent="0.25">
      <c r="A24" s="11" t="s">
        <v>14</v>
      </c>
      <c r="B24" s="13" t="s">
        <v>53</v>
      </c>
      <c r="C24" s="31" t="s">
        <v>52</v>
      </c>
      <c r="D24" s="32"/>
      <c r="E24" s="39" t="s">
        <v>51</v>
      </c>
      <c r="F24" s="39"/>
      <c r="G24" s="39"/>
      <c r="H24" s="39"/>
      <c r="I24" s="39"/>
      <c r="J24" s="24">
        <v>280</v>
      </c>
      <c r="K24" s="15">
        <v>4.34</v>
      </c>
      <c r="L24" s="24">
        <v>145</v>
      </c>
      <c r="M24" s="15">
        <v>5.01</v>
      </c>
      <c r="N24" s="15">
        <v>1.92</v>
      </c>
      <c r="O24" s="15">
        <v>26.91</v>
      </c>
    </row>
    <row r="25" spans="1:16" s="1" customFormat="1" ht="18" x14ac:dyDescent="0.25">
      <c r="A25" s="11"/>
      <c r="B25" s="13" t="s">
        <v>54</v>
      </c>
      <c r="C25" s="28"/>
      <c r="D25" s="29"/>
      <c r="E25" s="40" t="s">
        <v>55</v>
      </c>
      <c r="F25" s="41"/>
      <c r="G25" s="41"/>
      <c r="H25" s="42"/>
      <c r="I25" s="30"/>
      <c r="J25" s="24">
        <v>200</v>
      </c>
      <c r="K25" s="15">
        <v>101.25</v>
      </c>
      <c r="L25" s="24">
        <v>147</v>
      </c>
      <c r="M25" s="15">
        <v>5.64</v>
      </c>
      <c r="N25" s="15">
        <v>10.56</v>
      </c>
      <c r="O25" s="15">
        <v>7.46</v>
      </c>
    </row>
    <row r="26" spans="1:16" ht="18" x14ac:dyDescent="0.25">
      <c r="A26" s="11"/>
      <c r="B26" s="13"/>
      <c r="C26" s="31"/>
      <c r="D26" s="32"/>
      <c r="E26" s="34"/>
      <c r="F26" s="35"/>
      <c r="G26" s="35"/>
      <c r="H26" s="36"/>
      <c r="I26" s="17"/>
      <c r="J26" s="18"/>
      <c r="K26" s="19">
        <f>SUM(K24:K25)</f>
        <v>105.59</v>
      </c>
      <c r="L26" s="25">
        <f>SUM(L24:L25)</f>
        <v>292</v>
      </c>
      <c r="M26" s="19">
        <f>SUM(M24:M25)</f>
        <v>10.649999999999999</v>
      </c>
      <c r="N26" s="19">
        <f>SUM(N24:N25)</f>
        <v>12.48</v>
      </c>
      <c r="O26" s="19">
        <f>SUM(O24:O25)</f>
        <v>34.369999999999997</v>
      </c>
    </row>
    <row r="27" spans="1:16" ht="18" x14ac:dyDescent="0.25">
      <c r="A27" s="11"/>
      <c r="B27" s="13"/>
      <c r="C27" s="31"/>
      <c r="D27" s="32"/>
      <c r="E27" s="34"/>
      <c r="F27" s="35"/>
      <c r="G27" s="35"/>
      <c r="H27" s="36"/>
      <c r="I27" s="17"/>
      <c r="J27" s="18"/>
      <c r="K27" s="19">
        <f>SUM(K12+K15+K23+K26)</f>
        <v>297.15999999999997</v>
      </c>
      <c r="L27" s="19">
        <f>SUM(L12+L15+L23+L26)</f>
        <v>2230.56</v>
      </c>
      <c r="M27" s="19">
        <f>SUM(M12+M15+M23+M26)</f>
        <v>85.45999999999998</v>
      </c>
      <c r="N27" s="19">
        <f>SUM(N12+N15+N23+N26)</f>
        <v>91.2</v>
      </c>
      <c r="O27" s="19">
        <f>SUM(O12+O15+O23+O26)</f>
        <v>278.04000000000002</v>
      </c>
    </row>
    <row r="28" spans="1:16" ht="18" x14ac:dyDescent="0.25">
      <c r="A28" s="11"/>
      <c r="B28" s="13"/>
      <c r="C28" s="33"/>
      <c r="D28" s="31"/>
      <c r="E28" s="34"/>
      <c r="F28" s="35"/>
      <c r="G28" s="35"/>
      <c r="H28" s="35"/>
      <c r="I28" s="22"/>
      <c r="J28" s="23"/>
      <c r="K28" s="20"/>
      <c r="L28" s="26"/>
      <c r="M28" s="20"/>
      <c r="N28" s="20"/>
      <c r="O28" s="20"/>
    </row>
    <row r="52" spans="14:14" x14ac:dyDescent="0.25">
      <c r="N52" s="10"/>
    </row>
  </sheetData>
  <mergeCells count="53"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  <mergeCell ref="M5:M6"/>
    <mergeCell ref="N5:N6"/>
    <mergeCell ref="C10:D10"/>
    <mergeCell ref="E10:I10"/>
    <mergeCell ref="C11:D11"/>
    <mergeCell ref="E11:I11"/>
    <mergeCell ref="C9:D9"/>
    <mergeCell ref="E9:I9"/>
    <mergeCell ref="E13:I13"/>
    <mergeCell ref="C14:D14"/>
    <mergeCell ref="E14:I14"/>
    <mergeCell ref="C13:D13"/>
    <mergeCell ref="C12:D12"/>
    <mergeCell ref="C26:D26"/>
    <mergeCell ref="E26:H26"/>
    <mergeCell ref="C20:D20"/>
    <mergeCell ref="E20:I20"/>
    <mergeCell ref="C15:D15"/>
    <mergeCell ref="C16:D16"/>
    <mergeCell ref="E16:I16"/>
    <mergeCell ref="E25:H25"/>
    <mergeCell ref="C19:D19"/>
    <mergeCell ref="E19:I19"/>
    <mergeCell ref="C17:D17"/>
    <mergeCell ref="E17:I17"/>
    <mergeCell ref="C24:D24"/>
    <mergeCell ref="E24:I24"/>
    <mergeCell ref="C27:D27"/>
    <mergeCell ref="C28:D28"/>
    <mergeCell ref="E27:H27"/>
    <mergeCell ref="E28:H28"/>
    <mergeCell ref="A5:A6"/>
    <mergeCell ref="B5:B6"/>
    <mergeCell ref="E12:H12"/>
    <mergeCell ref="E15:H15"/>
    <mergeCell ref="E23:H23"/>
    <mergeCell ref="C22:D22"/>
    <mergeCell ref="E22:I22"/>
    <mergeCell ref="C23:D23"/>
    <mergeCell ref="C21:D21"/>
    <mergeCell ref="E21:I21"/>
    <mergeCell ref="C18:D18"/>
    <mergeCell ref="E18:I18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2022-12-15T10:27:51Z</cp:lastPrinted>
  <dcterms:created xsi:type="dcterms:W3CDTF">2015-06-05T18:19:34Z</dcterms:created>
  <dcterms:modified xsi:type="dcterms:W3CDTF">2025-06-03T04:42:50Z</dcterms:modified>
</cp:coreProperties>
</file>