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32" i="1"/>
  <c r="M32" i="1"/>
  <c r="N32" i="1"/>
  <c r="O32" i="1"/>
  <c r="L25" i="1"/>
  <c r="M25" i="1"/>
  <c r="N25" i="1"/>
  <c r="O25" i="1"/>
  <c r="L23" i="1"/>
  <c r="M23" i="1"/>
  <c r="N23" i="1"/>
  <c r="O23" i="1"/>
  <c r="L15" i="1"/>
  <c r="M15" i="1"/>
  <c r="N15" i="1"/>
  <c r="O15" i="1"/>
  <c r="L12" i="1"/>
  <c r="M12" i="1"/>
  <c r="N12" i="1"/>
  <c r="O12" i="1"/>
  <c r="K25" i="1"/>
  <c r="K23" i="1"/>
  <c r="K15" i="1"/>
  <c r="K12" i="1"/>
  <c r="K34" i="1"/>
  <c r="K32" i="1"/>
  <c r="N35" i="1" l="1"/>
  <c r="O35" i="1"/>
  <c r="L35" i="1"/>
  <c r="M35" i="1"/>
  <c r="K35" i="1"/>
</calcChain>
</file>

<file path=xl/sharedStrings.xml><?xml version="1.0" encoding="utf-8"?>
<sst xmlns="http://schemas.openxmlformats.org/spreadsheetml/2006/main" count="86" uniqueCount="70">
  <si>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</si>
  <si>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</si>
  <si>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</si>
  <si>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</si>
  <si>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</si>
  <si>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</si>
  <si>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</si>
  <si>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</si>
  <si>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</si>
  <si>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</si>
  <si>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</si>
  <si>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</si>
  <si>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</si>
  <si>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</si>
  <si>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</si>
  <si>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</si>
  <si>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</si>
  <si>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</si>
  <si>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</si>
  <si>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</si>
  <si>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</si>
  <si>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</si>
  <si>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</si>
  <si>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</si>
  <si>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</si>
  <si>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</si>
  <si>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</si>
  <si>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</si>
  <si>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</si>
  <si>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</si>
  <si>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</si>
  <si>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</si>
  <si>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</si>
  <si>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</si>
  <si>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</si>
  <si>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</si>
  <si>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</si>
  <si>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</si>
  <si>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</si>
  <si>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</si>
  <si>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</si>
  <si>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</si>
  <si>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</si>
  <si>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</si>
  <si>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</si>
  <si>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</si>
  <si>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</si>
  <si>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</si>
  <si>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</si>
  <si>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</si>
  <si>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</si>
  <si>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</si>
  <si>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</si>
  <si>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</si>
  <si>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</si>
  <si>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</si>
  <si>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</si>
  <si>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</si>
  <si>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</si>
  <si>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</si>
  <si>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</si>
  <si>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ГБОУ РШИ с.Камышла</t>
  </si>
  <si>
    <t>фрукты</t>
  </si>
  <si>
    <t>Блинчики со сгущенным молокм</t>
  </si>
  <si>
    <t>338</t>
  </si>
  <si>
    <t>Плоды или ягоды св(апельсин)</t>
  </si>
  <si>
    <t>Салат из белокачанной капусты с яблоками</t>
  </si>
  <si>
    <t>46</t>
  </si>
  <si>
    <t>Снежок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</si>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</sst>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B4" zoomScale="70" zoomScaleNormal="70" workbookViewId="0">
      <selection activeCell="K34" sqref="K34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36</v>
      </c>
      <c r="B3" s="4" t="s">
        <v>61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  <c r="O3" s="12">
        <v>45787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41" t="s">
        <v>39</v>
      </c>
      <c r="B5" s="41" t="s">
        <v>40</v>
      </c>
      <c r="C5" s="32" t="s">
        <v>0</v>
      </c>
      <c r="D5" s="27"/>
      <c r="E5" s="32" t="s">
        <v>41</v>
      </c>
      <c r="F5" s="34"/>
      <c r="G5" s="34"/>
      <c r="H5" s="34"/>
      <c r="I5" s="27"/>
      <c r="J5" s="36" t="s">
        <v>42</v>
      </c>
      <c r="K5" s="36" t="s">
        <v>43</v>
      </c>
      <c r="L5" s="36" t="s">
        <v>44</v>
      </c>
      <c r="M5" s="36" t="s">
        <v>1</v>
      </c>
      <c r="N5" s="36" t="s">
        <v>2</v>
      </c>
      <c r="O5" s="27" t="s">
        <v>3</v>
      </c>
    </row>
    <row r="6" spans="1:15" ht="27.75" customHeight="1" x14ac:dyDescent="0.25">
      <c r="A6" s="42"/>
      <c r="B6" s="42"/>
      <c r="C6" s="33"/>
      <c r="D6" s="28"/>
      <c r="E6" s="33"/>
      <c r="F6" s="35"/>
      <c r="G6" s="35"/>
      <c r="H6" s="35"/>
      <c r="I6" s="28"/>
      <c r="J6" s="37"/>
      <c r="K6" s="37"/>
      <c r="L6" s="37"/>
      <c r="M6" s="37"/>
      <c r="N6" s="37"/>
      <c r="O6" s="28"/>
    </row>
    <row r="7" spans="1:15" ht="36" customHeight="1" x14ac:dyDescent="0.25">
      <c r="A7" s="11" t="s">
        <v>5</v>
      </c>
      <c r="B7" s="13" t="s">
        <v>47</v>
      </c>
      <c r="C7" s="29" t="s">
        <v>27</v>
      </c>
      <c r="D7" s="30"/>
      <c r="E7" s="31" t="s">
        <v>58</v>
      </c>
      <c r="F7" s="31"/>
      <c r="G7" s="31"/>
      <c r="H7" s="31"/>
      <c r="I7" s="31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48</v>
      </c>
      <c r="C8" s="29" t="s">
        <v>4</v>
      </c>
      <c r="D8" s="30"/>
      <c r="E8" s="31" t="s">
        <v>7</v>
      </c>
      <c r="F8" s="31"/>
      <c r="G8" s="31"/>
      <c r="H8" s="31"/>
      <c r="I8" s="31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 x14ac:dyDescent="0.25">
      <c r="A9" s="11"/>
      <c r="B9" s="13" t="s">
        <v>54</v>
      </c>
      <c r="C9" s="29" t="s">
        <v>11</v>
      </c>
      <c r="D9" s="30"/>
      <c r="E9" s="31" t="s">
        <v>12</v>
      </c>
      <c r="F9" s="31"/>
      <c r="G9" s="31"/>
      <c r="H9" s="31"/>
      <c r="I9" s="31"/>
      <c r="J9" s="16">
        <v>40</v>
      </c>
      <c r="K9" s="15">
        <v>12.81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 x14ac:dyDescent="0.25">
      <c r="A10" s="11"/>
      <c r="B10" s="13" t="s">
        <v>49</v>
      </c>
      <c r="C10" s="29" t="s">
        <v>9</v>
      </c>
      <c r="D10" s="30"/>
      <c r="E10" s="31" t="s">
        <v>10</v>
      </c>
      <c r="F10" s="31"/>
      <c r="G10" s="31"/>
      <c r="H10" s="31"/>
      <c r="I10" s="31"/>
      <c r="J10" s="16">
        <v>200</v>
      </c>
      <c r="K10" s="15">
        <v>13.56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 x14ac:dyDescent="0.25">
      <c r="A11" s="11"/>
      <c r="B11" s="13" t="s">
        <v>50</v>
      </c>
      <c r="C11" s="29"/>
      <c r="D11" s="30"/>
      <c r="E11" s="31" t="s">
        <v>8</v>
      </c>
      <c r="F11" s="31"/>
      <c r="G11" s="31"/>
      <c r="H11" s="31"/>
      <c r="I11" s="31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 x14ac:dyDescent="0.25">
      <c r="A12" s="11"/>
      <c r="B12" s="13"/>
      <c r="C12" s="29"/>
      <c r="D12" s="30"/>
      <c r="E12" s="38"/>
      <c r="F12" s="39"/>
      <c r="G12" s="39"/>
      <c r="H12" s="40"/>
      <c r="I12" s="17"/>
      <c r="J12" s="18"/>
      <c r="K12" s="19">
        <f>SUM(K7:K11)</f>
        <v>61.570000000000007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36" customHeight="1" x14ac:dyDescent="0.25">
      <c r="A13" s="11" t="s">
        <v>45</v>
      </c>
      <c r="B13" s="13" t="s">
        <v>55</v>
      </c>
      <c r="C13" s="29"/>
      <c r="D13" s="30"/>
      <c r="E13" s="31" t="s">
        <v>63</v>
      </c>
      <c r="F13" s="31"/>
      <c r="G13" s="31"/>
      <c r="H13" s="31"/>
      <c r="I13" s="31"/>
      <c r="J13" s="16">
        <v>120</v>
      </c>
      <c r="K13" s="15">
        <v>20.309999999999999</v>
      </c>
      <c r="L13" s="24">
        <v>221</v>
      </c>
      <c r="M13" s="15">
        <v>6.52</v>
      </c>
      <c r="N13" s="15">
        <v>3.71</v>
      </c>
      <c r="O13" s="15">
        <v>40.47</v>
      </c>
    </row>
    <row r="14" spans="1:15" ht="18" x14ac:dyDescent="0.25">
      <c r="A14" s="11"/>
      <c r="B14" s="13" t="s">
        <v>49</v>
      </c>
      <c r="C14" s="29" t="s">
        <v>25</v>
      </c>
      <c r="D14" s="30"/>
      <c r="E14" s="31" t="s">
        <v>60</v>
      </c>
      <c r="F14" s="31"/>
      <c r="G14" s="31"/>
      <c r="H14" s="31"/>
      <c r="I14" s="31"/>
      <c r="J14" s="15">
        <v>200</v>
      </c>
      <c r="K14" s="15">
        <v>10.43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 x14ac:dyDescent="0.25">
      <c r="A15" s="11"/>
      <c r="B15" s="13"/>
      <c r="C15" s="29"/>
      <c r="D15" s="30"/>
      <c r="E15" s="38"/>
      <c r="F15" s="39"/>
      <c r="G15" s="39"/>
      <c r="H15" s="40"/>
      <c r="I15" s="17"/>
      <c r="J15" s="18"/>
      <c r="K15" s="19">
        <f>SUM(K13:K14)</f>
        <v>30.74</v>
      </c>
      <c r="L15" s="25">
        <f t="shared" ref="L15:O15" si="1">SUM(L13:L14)</f>
        <v>296</v>
      </c>
      <c r="M15" s="19">
        <f t="shared" si="1"/>
        <v>7.93</v>
      </c>
      <c r="N15" s="19">
        <f t="shared" si="1"/>
        <v>4.97</v>
      </c>
      <c r="O15" s="19">
        <f t="shared" si="1"/>
        <v>55.26</v>
      </c>
    </row>
    <row r="16" spans="1:15" ht="36.75" customHeight="1" x14ac:dyDescent="0.25">
      <c r="A16" s="11" t="s">
        <v>13</v>
      </c>
      <c r="B16" s="13" t="s">
        <v>51</v>
      </c>
      <c r="C16" s="29" t="s">
        <v>28</v>
      </c>
      <c r="D16" s="30"/>
      <c r="E16" s="31" t="s">
        <v>31</v>
      </c>
      <c r="F16" s="31"/>
      <c r="G16" s="31"/>
      <c r="H16" s="31"/>
      <c r="I16" s="31"/>
      <c r="J16" s="16">
        <v>100</v>
      </c>
      <c r="K16" s="15">
        <v>18.48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 x14ac:dyDescent="0.25">
      <c r="A17" s="11"/>
      <c r="B17" s="13" t="s">
        <v>52</v>
      </c>
      <c r="C17" s="29" t="s">
        <v>32</v>
      </c>
      <c r="D17" s="30"/>
      <c r="E17" s="31" t="s">
        <v>33</v>
      </c>
      <c r="F17" s="31"/>
      <c r="G17" s="31"/>
      <c r="H17" s="31"/>
      <c r="I17" s="31"/>
      <c r="J17" s="16">
        <v>300</v>
      </c>
      <c r="K17" s="15">
        <v>23.99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 x14ac:dyDescent="0.25">
      <c r="A18" s="11"/>
      <c r="B18" s="21" t="s">
        <v>56</v>
      </c>
      <c r="C18" s="29" t="s">
        <v>26</v>
      </c>
      <c r="D18" s="30"/>
      <c r="E18" s="31" t="s">
        <v>29</v>
      </c>
      <c r="F18" s="31"/>
      <c r="G18" s="31"/>
      <c r="H18" s="31"/>
      <c r="I18" s="31"/>
      <c r="J18" s="14" t="s">
        <v>6</v>
      </c>
      <c r="K18" s="15">
        <v>32.9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 x14ac:dyDescent="0.25">
      <c r="A19" s="11"/>
      <c r="B19" s="13" t="s">
        <v>57</v>
      </c>
      <c r="C19" s="29" t="s">
        <v>14</v>
      </c>
      <c r="D19" s="30"/>
      <c r="E19" s="31" t="s">
        <v>15</v>
      </c>
      <c r="F19" s="31"/>
      <c r="G19" s="31"/>
      <c r="H19" s="31"/>
      <c r="I19" s="31"/>
      <c r="J19" s="15" t="s">
        <v>16</v>
      </c>
      <c r="K19" s="15">
        <v>44.47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 x14ac:dyDescent="0.25">
      <c r="A20" s="11"/>
      <c r="B20" s="13" t="s">
        <v>49</v>
      </c>
      <c r="C20" s="29" t="s">
        <v>20</v>
      </c>
      <c r="D20" s="30"/>
      <c r="E20" s="31" t="s">
        <v>21</v>
      </c>
      <c r="F20" s="31"/>
      <c r="G20" s="31"/>
      <c r="H20" s="31"/>
      <c r="I20" s="31"/>
      <c r="J20" s="16">
        <v>200</v>
      </c>
      <c r="K20" s="15">
        <v>13.14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 x14ac:dyDescent="0.25">
      <c r="A21" s="11"/>
      <c r="B21" s="13" t="s">
        <v>50</v>
      </c>
      <c r="C21" s="29"/>
      <c r="D21" s="30"/>
      <c r="E21" s="31" t="s">
        <v>8</v>
      </c>
      <c r="F21" s="31"/>
      <c r="G21" s="31"/>
      <c r="H21" s="31"/>
      <c r="I21" s="31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 x14ac:dyDescent="0.25">
      <c r="A22" s="11"/>
      <c r="B22" s="13" t="s">
        <v>50</v>
      </c>
      <c r="C22" s="29"/>
      <c r="D22" s="30"/>
      <c r="E22" s="31" t="s">
        <v>59</v>
      </c>
      <c r="F22" s="31"/>
      <c r="G22" s="31"/>
      <c r="H22" s="31"/>
      <c r="I22" s="31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 x14ac:dyDescent="0.25">
      <c r="A23" s="11"/>
      <c r="B23" s="13"/>
      <c r="C23" s="29"/>
      <c r="D23" s="30"/>
      <c r="E23" s="38"/>
      <c r="F23" s="39"/>
      <c r="G23" s="39"/>
      <c r="H23" s="40"/>
      <c r="I23" s="17"/>
      <c r="J23" s="18"/>
      <c r="K23" s="19">
        <f>SUM(K16:K22)</f>
        <v>142.10000000000002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 x14ac:dyDescent="0.25">
      <c r="A24" s="11" t="s">
        <v>19</v>
      </c>
      <c r="B24" s="13" t="s">
        <v>62</v>
      </c>
      <c r="C24" s="29" t="s">
        <v>64</v>
      </c>
      <c r="D24" s="30"/>
      <c r="E24" s="31" t="s">
        <v>65</v>
      </c>
      <c r="F24" s="31"/>
      <c r="G24" s="31"/>
      <c r="H24" s="31"/>
      <c r="I24" s="31"/>
      <c r="J24" s="24">
        <v>280</v>
      </c>
      <c r="K24" s="15">
        <v>52.71</v>
      </c>
      <c r="L24" s="24">
        <v>132</v>
      </c>
      <c r="M24" s="15">
        <v>1.1200000000000001</v>
      </c>
      <c r="N24" s="15">
        <v>0.84</v>
      </c>
      <c r="O24" s="15">
        <v>28.84</v>
      </c>
    </row>
    <row r="25" spans="1:15" ht="18" x14ac:dyDescent="0.25">
      <c r="A25" s="11"/>
      <c r="B25" s="13"/>
      <c r="C25" s="29"/>
      <c r="D25" s="30"/>
      <c r="E25" s="38"/>
      <c r="F25" s="39"/>
      <c r="G25" s="39"/>
      <c r="H25" s="40"/>
      <c r="I25" s="17"/>
      <c r="J25" s="18"/>
      <c r="K25" s="19">
        <f>SUM(K24:K24)</f>
        <v>52.71</v>
      </c>
      <c r="L25" s="25">
        <f>SUM(L24:L24)</f>
        <v>132</v>
      </c>
      <c r="M25" s="19">
        <f>SUM(M24:M24)</f>
        <v>1.1200000000000001</v>
      </c>
      <c r="N25" s="19">
        <f>SUM(N24:N24)</f>
        <v>0.84</v>
      </c>
      <c r="O25" s="19">
        <f>SUM(O24:O24)</f>
        <v>28.84</v>
      </c>
    </row>
    <row r="26" spans="1:15" ht="27" customHeight="1" x14ac:dyDescent="0.25">
      <c r="A26" s="11" t="s">
        <v>22</v>
      </c>
      <c r="B26" s="13" t="s">
        <v>51</v>
      </c>
      <c r="C26" s="29" t="s">
        <v>67</v>
      </c>
      <c r="D26" s="30"/>
      <c r="E26" s="31" t="s">
        <v>66</v>
      </c>
      <c r="F26" s="31"/>
      <c r="G26" s="31"/>
      <c r="H26" s="31"/>
      <c r="I26" s="31"/>
      <c r="J26" s="16">
        <v>100</v>
      </c>
      <c r="K26" s="15">
        <v>12.35</v>
      </c>
      <c r="L26" s="24">
        <v>90</v>
      </c>
      <c r="M26" s="15">
        <v>0.12</v>
      </c>
      <c r="N26" s="14">
        <v>5.0999999999999996</v>
      </c>
      <c r="O26" s="15">
        <v>11.17</v>
      </c>
    </row>
    <row r="27" spans="1:15" ht="18" x14ac:dyDescent="0.25">
      <c r="A27" s="11"/>
      <c r="B27" s="13" t="s">
        <v>47</v>
      </c>
      <c r="C27" s="29" t="s">
        <v>23</v>
      </c>
      <c r="D27" s="30"/>
      <c r="E27" s="31" t="s">
        <v>24</v>
      </c>
      <c r="F27" s="31"/>
      <c r="G27" s="31"/>
      <c r="H27" s="31"/>
      <c r="I27" s="31"/>
      <c r="J27" s="14" t="s">
        <v>6</v>
      </c>
      <c r="K27" s="15">
        <v>9.31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 x14ac:dyDescent="0.25">
      <c r="A28" s="11"/>
      <c r="B28" s="13" t="s">
        <v>53</v>
      </c>
      <c r="C28" s="29" t="s">
        <v>34</v>
      </c>
      <c r="D28" s="30"/>
      <c r="E28" s="31" t="s">
        <v>35</v>
      </c>
      <c r="F28" s="31"/>
      <c r="G28" s="31"/>
      <c r="H28" s="31"/>
      <c r="I28" s="31"/>
      <c r="J28" s="15" t="s">
        <v>30</v>
      </c>
      <c r="K28" s="15">
        <v>57.67</v>
      </c>
      <c r="L28" s="24">
        <v>221</v>
      </c>
      <c r="M28" s="15">
        <v>14.55</v>
      </c>
      <c r="N28" s="15">
        <v>16.79</v>
      </c>
      <c r="O28" s="15">
        <v>2.89</v>
      </c>
    </row>
    <row r="29" spans="1:15" ht="18" x14ac:dyDescent="0.25">
      <c r="A29" s="11"/>
      <c r="B29" s="13" t="s">
        <v>49</v>
      </c>
      <c r="C29" s="29" t="s">
        <v>17</v>
      </c>
      <c r="D29" s="30"/>
      <c r="E29" s="31" t="s">
        <v>18</v>
      </c>
      <c r="F29" s="31"/>
      <c r="G29" s="31"/>
      <c r="H29" s="31"/>
      <c r="I29" s="31"/>
      <c r="J29" s="16">
        <v>200</v>
      </c>
      <c r="K29" s="15">
        <v>3.61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 x14ac:dyDescent="0.25">
      <c r="A30" s="11"/>
      <c r="B30" s="13" t="s">
        <v>48</v>
      </c>
      <c r="C30" s="29" t="s">
        <v>4</v>
      </c>
      <c r="D30" s="30"/>
      <c r="E30" s="31" t="s">
        <v>7</v>
      </c>
      <c r="F30" s="31"/>
      <c r="G30" s="31"/>
      <c r="H30" s="31"/>
      <c r="I30" s="31"/>
      <c r="J30" s="16">
        <v>40</v>
      </c>
      <c r="K30" s="15">
        <v>13.48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 x14ac:dyDescent="0.25">
      <c r="A31" s="11"/>
      <c r="B31" s="13" t="s">
        <v>50</v>
      </c>
      <c r="C31" s="29"/>
      <c r="D31" s="30"/>
      <c r="E31" s="31" t="s">
        <v>8</v>
      </c>
      <c r="F31" s="31"/>
      <c r="G31" s="31"/>
      <c r="H31" s="31"/>
      <c r="I31" s="31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 x14ac:dyDescent="0.25">
      <c r="A32" s="11"/>
      <c r="B32" s="13"/>
      <c r="C32" s="29"/>
      <c r="D32" s="30"/>
      <c r="E32" s="38"/>
      <c r="F32" s="39"/>
      <c r="G32" s="39"/>
      <c r="H32" s="40"/>
      <c r="I32" s="17"/>
      <c r="J32" s="18"/>
      <c r="K32" s="19">
        <f>SUM(K26:K31)</f>
        <v>102.5</v>
      </c>
      <c r="L32" s="25">
        <f t="shared" ref="L32:O32" si="2">SUM(L26:L31)</f>
        <v>1011</v>
      </c>
      <c r="M32" s="19">
        <f t="shared" si="2"/>
        <v>31.610000000000003</v>
      </c>
      <c r="N32" s="19">
        <f t="shared" si="2"/>
        <v>42.489999999999995</v>
      </c>
      <c r="O32" s="19">
        <f t="shared" si="2"/>
        <v>125.49000000000001</v>
      </c>
    </row>
    <row r="33" spans="1:26" ht="18" x14ac:dyDescent="0.25">
      <c r="A33" s="11" t="s">
        <v>46</v>
      </c>
      <c r="B33" s="13" t="s">
        <v>49</v>
      </c>
      <c r="C33" s="29" t="s">
        <v>69</v>
      </c>
      <c r="D33" s="30"/>
      <c r="E33" s="31" t="s">
        <v>68</v>
      </c>
      <c r="F33" s="31"/>
      <c r="G33" s="31"/>
      <c r="H33" s="31"/>
      <c r="I33" s="31"/>
      <c r="J33" s="16">
        <v>270</v>
      </c>
      <c r="K33" s="15">
        <v>50.63</v>
      </c>
      <c r="L33" s="24">
        <v>147</v>
      </c>
      <c r="M33" s="15">
        <v>5.64</v>
      </c>
      <c r="N33" s="15">
        <v>10.56</v>
      </c>
      <c r="O33" s="15">
        <v>7.46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5">
      <c r="A34" s="11"/>
      <c r="B34" s="13"/>
      <c r="C34" s="29"/>
      <c r="D34" s="30"/>
      <c r="E34" s="38"/>
      <c r="F34" s="39"/>
      <c r="G34" s="39"/>
      <c r="H34" s="40"/>
      <c r="I34" s="17"/>
      <c r="J34" s="18"/>
      <c r="K34" s="19">
        <f>SUM(K33)</f>
        <v>50.63</v>
      </c>
      <c r="L34" s="25">
        <f t="shared" ref="L34:O34" si="3">SUM(L33)</f>
        <v>147</v>
      </c>
      <c r="M34" s="19">
        <f t="shared" si="3"/>
        <v>5.64</v>
      </c>
      <c r="N34" s="19">
        <f t="shared" si="3"/>
        <v>10.56</v>
      </c>
      <c r="O34" s="19">
        <f t="shared" si="3"/>
        <v>7.46</v>
      </c>
    </row>
    <row r="35" spans="1:26" ht="18" x14ac:dyDescent="0.25">
      <c r="A35" s="11"/>
      <c r="B35" s="13"/>
      <c r="C35" s="43"/>
      <c r="D35" s="29"/>
      <c r="E35" s="38"/>
      <c r="F35" s="39"/>
      <c r="G35" s="39"/>
      <c r="H35" s="39"/>
      <c r="I35" s="22"/>
      <c r="J35" s="23"/>
      <c r="K35" s="20">
        <f>K12+K15+K23+K25+K32+K34</f>
        <v>440.25</v>
      </c>
      <c r="L35" s="26">
        <f>L12+L15+L23+L25+L32+L34</f>
        <v>3304</v>
      </c>
      <c r="M35" s="20">
        <f>M12+M15+M23+M25+M32+M34</f>
        <v>109.72</v>
      </c>
      <c r="N35" s="20">
        <f>N12+N15+N23+N25+N32+N34</f>
        <v>132.69999999999999</v>
      </c>
      <c r="O35" s="20">
        <f>O12+O15+O23+O25+O32+O34</f>
        <v>413.55999999999995</v>
      </c>
    </row>
    <row r="59" spans="14:14" x14ac:dyDescent="0.25">
      <c r="N59" s="10"/>
    </row>
  </sheetData>
  <mergeCells count="68">
    <mergeCell ref="C33:D33"/>
    <mergeCell ref="E33:I33"/>
    <mergeCell ref="C34:D34"/>
    <mergeCell ref="C35:D35"/>
    <mergeCell ref="E34:H34"/>
    <mergeCell ref="E35:H35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C24:D24"/>
    <mergeCell ref="E24:I24"/>
    <mergeCell ref="C25:D25"/>
    <mergeCell ref="E25:H25"/>
    <mergeCell ref="C20:D20"/>
    <mergeCell ref="E20:I20"/>
    <mergeCell ref="C15:D15"/>
    <mergeCell ref="C16:D16"/>
    <mergeCell ref="E16:I16"/>
    <mergeCell ref="E13:I13"/>
    <mergeCell ref="C14:D14"/>
    <mergeCell ref="E14:I14"/>
    <mergeCell ref="C13:D13"/>
    <mergeCell ref="C12:D12"/>
    <mergeCell ref="M5:M6"/>
    <mergeCell ref="N5:N6"/>
    <mergeCell ref="C10:D10"/>
    <mergeCell ref="E10:I10"/>
    <mergeCell ref="C11:D11"/>
    <mergeCell ref="E11:I11"/>
    <mergeCell ref="C9:D9"/>
    <mergeCell ref="E9:I9"/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2022-12-15T10:27:51Z</cp:lastPrinted>
  <dcterms:created xsi:type="dcterms:W3CDTF">2015-06-05T18:19:34Z</dcterms:created>
  <dcterms:modified xsi:type="dcterms:W3CDTF">2025-05-13T07:53:11Z</dcterms:modified>
</cp:coreProperties>
</file>