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L34"/>
  <c r="M34"/>
  <c r="N34"/>
  <c r="O34"/>
  <c r="L32"/>
  <c r="M32"/>
  <c r="N32"/>
  <c r="O32"/>
  <c r="M24"/>
  <c r="N24"/>
  <c r="O24"/>
  <c r="L22"/>
  <c r="M22"/>
  <c r="N22"/>
  <c r="O22"/>
  <c r="L14"/>
  <c r="M14"/>
  <c r="N14"/>
  <c r="O14"/>
  <c r="L11"/>
  <c r="M11"/>
  <c r="N11"/>
  <c r="O11"/>
  <c r="K34"/>
  <c r="K32"/>
  <c r="K24"/>
  <c r="K22"/>
  <c r="K14"/>
  <c r="K11"/>
  <c r="K35" l="1"/>
  <c r="O35"/>
  <c r="N35"/>
  <c r="M35"/>
  <c r="L35"/>
</calcChain>
</file>

<file path=xl/sharedStrings.xml><?xml version="1.0" encoding="utf-8"?>
<sst xmlns="http://schemas.openxmlformats.org/spreadsheetml/2006/main" count="87" uniqueCount="74">
  <si>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</si>
  <si>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</si>
  <si>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</si>
  <si>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</si>
  <si>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</si>
  <si>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</si>
  <si>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</si>
  <si>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</si>
  <si>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</si>
  <si>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</si>
  <si>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</si>
  <si>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</si>
  <si>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</si>
  <si>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</si>
  <si>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</si>
  <si>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Полдник</t>
  </si>
  <si>
    <t>382</t>
  </si>
  <si>
    <t>Какао с молоком</t>
  </si>
  <si>
    <t>Ужин</t>
  </si>
  <si>
    <t>16</t>
  </si>
  <si>
    <t>429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</si>
  <si>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</si>
  <si>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</si>
  <si>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</si>
  <si>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</si>
  <si>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</si>
  <si>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</si>
  <si>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</si>
  <si>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</si>
  <si>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</si>
  <si>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</si>
  <si>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</si>
  <si>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</si>
  <si>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</si>
  <si>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</si>
  <si>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</si>
  <si>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</si>
  <si>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</si>
  <si>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</si>
  <si>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</si>
  <si>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</si>
  <si>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</si>
  <si>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</si>
  <si>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</si>
  <si>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</si>
  <si>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</si>
  <si>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</si>
  <si>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385</t>
  </si>
  <si>
    <t>21</t>
  </si>
  <si>
    <t>108</t>
  </si>
  <si>
    <t>Суп картофельный с клецкими</t>
  </si>
  <si>
    <t>Салат изх свеклы с зел.горошком</t>
  </si>
  <si>
    <t>бл.из круп</t>
  </si>
  <si>
    <t>305</t>
  </si>
  <si>
    <t>Рис припущенный</t>
  </si>
  <si>
    <t>бл.из мяса</t>
  </si>
  <si>
    <t>251</t>
  </si>
  <si>
    <t>Поджарка (говядина)</t>
  </si>
  <si>
    <t>Салат из свежих овощей</t>
  </si>
  <si>
    <t>бл. из рыбы</t>
  </si>
  <si>
    <t>229</t>
  </si>
  <si>
    <t>Рыба,тушеная в томате с овощами</t>
  </si>
  <si>
    <t>бл.из карт.</t>
  </si>
  <si>
    <t>125</t>
  </si>
  <si>
    <t xml:space="preserve">Картофель </t>
  </si>
  <si>
    <t>отварной</t>
  </si>
  <si>
    <t>Плоды или ягоды св. (яблоки)</t>
  </si>
  <si>
    <t xml:space="preserve">Сосиска отварная </t>
  </si>
  <si>
    <t>Компот из сухофруктов</t>
  </si>
  <si>
    <t>бл.из яиц</t>
  </si>
  <si>
    <t>209</t>
  </si>
  <si>
    <t>Яйцо варен</t>
  </si>
  <si>
    <t>ое</t>
  </si>
  <si>
    <t>Молоко кипяченое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</si>
</sst>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34</v>
      </c>
      <c r="B3" s="18" t="s">
        <v>46</v>
      </c>
      <c r="C3" s="19"/>
      <c r="D3" s="19"/>
      <c r="E3" s="20"/>
      <c r="F3" s="17"/>
      <c r="G3" s="17"/>
      <c r="H3" s="17"/>
      <c r="I3" s="17"/>
      <c r="J3" s="17" t="s">
        <v>35</v>
      </c>
      <c r="K3" s="21"/>
      <c r="L3" s="22"/>
      <c r="M3" s="17" t="s">
        <v>36</v>
      </c>
      <c r="N3" s="17"/>
      <c r="O3" s="24">
        <v>45768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22</v>
      </c>
      <c r="B5" s="36" t="s">
        <v>23</v>
      </c>
      <c r="C5" s="37" t="s">
        <v>0</v>
      </c>
      <c r="D5" s="38"/>
      <c r="E5" s="50" t="s">
        <v>1</v>
      </c>
      <c r="F5" s="51"/>
      <c r="G5" s="51"/>
      <c r="H5" s="51"/>
      <c r="I5" s="52"/>
      <c r="J5" s="38" t="s">
        <v>24</v>
      </c>
      <c r="K5" s="38" t="s">
        <v>25</v>
      </c>
      <c r="L5" s="38" t="s">
        <v>26</v>
      </c>
      <c r="M5" s="39" t="s">
        <v>27</v>
      </c>
      <c r="N5" s="39" t="s">
        <v>28</v>
      </c>
      <c r="O5" s="39" t="s">
        <v>29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45</v>
      </c>
      <c r="C6" s="61" t="s">
        <v>4</v>
      </c>
      <c r="D6" s="62"/>
      <c r="E6" s="54" t="s">
        <v>41</v>
      </c>
      <c r="F6" s="54"/>
      <c r="G6" s="54"/>
      <c r="H6" s="54"/>
      <c r="I6" s="54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63"/>
      <c r="X6" s="63"/>
    </row>
    <row r="7" spans="1:93" ht="18.75">
      <c r="A7" s="25"/>
      <c r="B7" s="26" t="s">
        <v>44</v>
      </c>
      <c r="C7" s="61" t="s">
        <v>2</v>
      </c>
      <c r="D7" s="62"/>
      <c r="E7" s="54" t="s">
        <v>6</v>
      </c>
      <c r="F7" s="54"/>
      <c r="G7" s="54"/>
      <c r="H7" s="54"/>
      <c r="I7" s="54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5"/>
      <c r="X7" s="65"/>
    </row>
    <row r="8" spans="1:93" ht="18.75">
      <c r="A8" s="25"/>
      <c r="B8" s="26" t="s">
        <v>44</v>
      </c>
      <c r="C8" s="61" t="s">
        <v>19</v>
      </c>
      <c r="D8" s="62"/>
      <c r="E8" s="54" t="s">
        <v>67</v>
      </c>
      <c r="F8" s="54"/>
      <c r="G8" s="54"/>
      <c r="H8" s="54"/>
      <c r="I8" s="54"/>
      <c r="J8" s="29">
        <v>51</v>
      </c>
      <c r="K8" s="28">
        <v>17.55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63"/>
      <c r="X8" s="63"/>
    </row>
    <row r="9" spans="1:93" ht="18.75">
      <c r="A9" s="25"/>
      <c r="B9" s="26" t="s">
        <v>30</v>
      </c>
      <c r="C9" s="61" t="s">
        <v>8</v>
      </c>
      <c r="D9" s="62"/>
      <c r="E9" s="54" t="s">
        <v>9</v>
      </c>
      <c r="F9" s="54"/>
      <c r="G9" s="54"/>
      <c r="H9" s="54"/>
      <c r="I9" s="54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4"/>
      <c r="X9" s="64"/>
    </row>
    <row r="10" spans="1:93" ht="18.75">
      <c r="A10" s="25"/>
      <c r="B10" s="26" t="s">
        <v>31</v>
      </c>
      <c r="C10" s="61"/>
      <c r="D10" s="62"/>
      <c r="E10" s="54" t="s">
        <v>7</v>
      </c>
      <c r="F10" s="54"/>
      <c r="G10" s="54"/>
      <c r="H10" s="54"/>
      <c r="I10" s="54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6"/>
      <c r="X10" s="56"/>
    </row>
    <row r="11" spans="1:93" ht="18.75" customHeight="1">
      <c r="A11" s="25"/>
      <c r="B11" s="26"/>
      <c r="C11" s="61"/>
      <c r="D11" s="62"/>
      <c r="E11" s="57"/>
      <c r="F11" s="58"/>
      <c r="G11" s="58"/>
      <c r="H11" s="59"/>
      <c r="I11" s="26"/>
      <c r="J11" s="30"/>
      <c r="K11" s="31">
        <f>SUM(K6:K10)</f>
        <v>66.12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60"/>
      <c r="X11" s="60"/>
    </row>
    <row r="12" spans="1:93" ht="18.75">
      <c r="A12" s="25" t="s">
        <v>37</v>
      </c>
      <c r="B12" s="26" t="s">
        <v>30</v>
      </c>
      <c r="C12" s="61" t="s">
        <v>10</v>
      </c>
      <c r="D12" s="62"/>
      <c r="E12" s="54" t="s">
        <v>11</v>
      </c>
      <c r="F12" s="54"/>
      <c r="G12" s="54"/>
      <c r="H12" s="54"/>
      <c r="I12" s="54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63"/>
      <c r="X12" s="63"/>
    </row>
    <row r="13" spans="1:93" ht="18.75">
      <c r="A13" s="25"/>
      <c r="B13" s="26" t="s">
        <v>39</v>
      </c>
      <c r="C13" s="61"/>
      <c r="D13" s="62"/>
      <c r="E13" s="54" t="s">
        <v>12</v>
      </c>
      <c r="F13" s="54"/>
      <c r="G13" s="54"/>
      <c r="H13" s="54"/>
      <c r="I13" s="54"/>
      <c r="J13" s="29">
        <v>30</v>
      </c>
      <c r="K13" s="28">
        <v>8.32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6"/>
      <c r="X13" s="56"/>
    </row>
    <row r="14" spans="1:93" ht="18.75" customHeight="1">
      <c r="A14" s="25"/>
      <c r="B14" s="26"/>
      <c r="C14" s="61"/>
      <c r="D14" s="62"/>
      <c r="E14" s="57"/>
      <c r="F14" s="58"/>
      <c r="G14" s="58"/>
      <c r="H14" s="59"/>
      <c r="I14" s="26"/>
      <c r="J14" s="30"/>
      <c r="K14" s="31">
        <f>SUM(K12:K13)</f>
        <v>18.75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60"/>
      <c r="X14" s="60"/>
    </row>
    <row r="15" spans="1:93" ht="41.25" customHeight="1">
      <c r="A15" s="25" t="s">
        <v>13</v>
      </c>
      <c r="B15" s="26" t="s">
        <v>32</v>
      </c>
      <c r="C15" s="61" t="s">
        <v>48</v>
      </c>
      <c r="D15" s="62"/>
      <c r="E15" s="54" t="s">
        <v>58</v>
      </c>
      <c r="F15" s="54"/>
      <c r="G15" s="54"/>
      <c r="H15" s="54"/>
      <c r="I15" s="54"/>
      <c r="J15" s="29">
        <v>100</v>
      </c>
      <c r="K15" s="28">
        <v>24.26</v>
      </c>
      <c r="L15" s="29">
        <v>67</v>
      </c>
      <c r="M15" s="28">
        <v>1.04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63"/>
      <c r="X15" s="63"/>
    </row>
    <row r="16" spans="1:93" ht="18.75">
      <c r="A16" s="25"/>
      <c r="B16" s="26" t="s">
        <v>33</v>
      </c>
      <c r="C16" s="61" t="s">
        <v>49</v>
      </c>
      <c r="D16" s="62"/>
      <c r="E16" s="54" t="s">
        <v>50</v>
      </c>
      <c r="F16" s="54"/>
      <c r="G16" s="54"/>
      <c r="H16" s="54"/>
      <c r="I16" s="54"/>
      <c r="J16" s="29">
        <v>300</v>
      </c>
      <c r="K16" s="28">
        <v>35.24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63"/>
      <c r="X16" s="63"/>
    </row>
    <row r="17" spans="1:97" s="13" customFormat="1" ht="36">
      <c r="A17" s="25"/>
      <c r="B17" s="26" t="s">
        <v>62</v>
      </c>
      <c r="C17" s="43" t="s">
        <v>63</v>
      </c>
      <c r="D17" s="44"/>
      <c r="E17" s="45" t="s">
        <v>64</v>
      </c>
      <c r="F17" s="45" t="s">
        <v>65</v>
      </c>
      <c r="G17" s="45"/>
      <c r="H17" s="45"/>
      <c r="I17" s="45"/>
      <c r="J17" s="29">
        <v>205</v>
      </c>
      <c r="K17" s="28">
        <v>19.18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97" ht="39.75" customHeight="1">
      <c r="A18" s="25"/>
      <c r="B18" s="26" t="s">
        <v>59</v>
      </c>
      <c r="C18" s="61" t="s">
        <v>60</v>
      </c>
      <c r="D18" s="62"/>
      <c r="E18" s="54" t="s">
        <v>61</v>
      </c>
      <c r="F18" s="54"/>
      <c r="G18" s="54"/>
      <c r="H18" s="54"/>
      <c r="I18" s="54"/>
      <c r="J18" s="27">
        <v>150</v>
      </c>
      <c r="K18" s="28">
        <v>44.76</v>
      </c>
      <c r="L18" s="29">
        <v>152</v>
      </c>
      <c r="M18" s="28">
        <v>14.79</v>
      </c>
      <c r="N18" s="27">
        <v>7.11</v>
      </c>
      <c r="O18" s="28">
        <v>7.2</v>
      </c>
      <c r="P18" s="11"/>
      <c r="Q18" s="4"/>
      <c r="R18" s="5"/>
      <c r="S18" s="4"/>
      <c r="T18" s="4"/>
      <c r="U18" s="4"/>
      <c r="V18" s="4"/>
      <c r="W18" s="65"/>
      <c r="X18" s="65"/>
    </row>
    <row r="19" spans="1:97" ht="18.75">
      <c r="A19" s="25"/>
      <c r="B19" s="26" t="s">
        <v>30</v>
      </c>
      <c r="C19" s="61" t="s">
        <v>14</v>
      </c>
      <c r="D19" s="62"/>
      <c r="E19" s="54" t="s">
        <v>68</v>
      </c>
      <c r="F19" s="54"/>
      <c r="G19" s="54"/>
      <c r="H19" s="54"/>
      <c r="I19" s="54"/>
      <c r="J19" s="29">
        <v>349</v>
      </c>
      <c r="K19" s="28">
        <v>4.16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64"/>
      <c r="X19" s="64"/>
    </row>
    <row r="20" spans="1:97" ht="18.75">
      <c r="A20" s="25"/>
      <c r="B20" s="26" t="s">
        <v>31</v>
      </c>
      <c r="C20" s="61"/>
      <c r="D20" s="62"/>
      <c r="E20" s="54" t="s">
        <v>7</v>
      </c>
      <c r="F20" s="54"/>
      <c r="G20" s="54"/>
      <c r="H20" s="54"/>
      <c r="I20" s="54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63"/>
      <c r="X20" s="63"/>
    </row>
    <row r="21" spans="1:97" ht="18.75">
      <c r="A21" s="25"/>
      <c r="B21" s="26" t="s">
        <v>31</v>
      </c>
      <c r="C21" s="61"/>
      <c r="D21" s="62"/>
      <c r="E21" s="54" t="s">
        <v>42</v>
      </c>
      <c r="F21" s="54"/>
      <c r="G21" s="54"/>
      <c r="H21" s="54"/>
      <c r="I21" s="54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63"/>
      <c r="X21" s="63"/>
    </row>
    <row r="22" spans="1:97" ht="18.75">
      <c r="A22" s="25"/>
      <c r="B22" s="26"/>
      <c r="C22" s="61"/>
      <c r="D22" s="62"/>
      <c r="E22" s="57"/>
      <c r="F22" s="58"/>
      <c r="G22" s="58"/>
      <c r="H22" s="59"/>
      <c r="I22" s="26"/>
      <c r="J22" s="30"/>
      <c r="K22" s="31">
        <f>SUM(K15:K21)</f>
        <v>136.72</v>
      </c>
      <c r="L22" s="41">
        <f t="shared" ref="L22:O22" si="2">SUM(L15:L21)</f>
        <v>966</v>
      </c>
      <c r="M22" s="31">
        <f t="shared" si="2"/>
        <v>34.419999999999995</v>
      </c>
      <c r="N22" s="31">
        <f t="shared" si="2"/>
        <v>27.48</v>
      </c>
      <c r="O22" s="31">
        <f t="shared" si="2"/>
        <v>140.55000000000001</v>
      </c>
      <c r="P22" s="9"/>
      <c r="Q22" s="1"/>
      <c r="R22" s="1"/>
      <c r="S22" s="1"/>
      <c r="T22" s="1"/>
      <c r="U22" s="1"/>
      <c r="V22" s="2"/>
      <c r="W22" s="60"/>
      <c r="X22" s="60"/>
    </row>
    <row r="23" spans="1:97" ht="18.75">
      <c r="A23" s="25" t="s">
        <v>15</v>
      </c>
      <c r="B23" s="26" t="s">
        <v>43</v>
      </c>
      <c r="C23" s="61" t="s">
        <v>20</v>
      </c>
      <c r="D23" s="62"/>
      <c r="E23" s="54" t="s">
        <v>66</v>
      </c>
      <c r="F23" s="54"/>
      <c r="G23" s="54"/>
      <c r="H23" s="54"/>
      <c r="I23" s="54"/>
      <c r="J23" s="29">
        <v>215</v>
      </c>
      <c r="K23" s="28">
        <v>33.28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63"/>
      <c r="X23" s="63"/>
    </row>
    <row r="24" spans="1:97" ht="18.75" customHeight="1">
      <c r="A24" s="25"/>
      <c r="B24" s="26"/>
      <c r="C24" s="61"/>
      <c r="D24" s="62"/>
      <c r="E24" s="57"/>
      <c r="F24" s="58"/>
      <c r="G24" s="58"/>
      <c r="H24" s="59"/>
      <c r="I24" s="26"/>
      <c r="J24" s="30"/>
      <c r="K24" s="31">
        <f>SUM(K23:K23)</f>
        <v>33.28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60"/>
      <c r="X24" s="60"/>
    </row>
    <row r="25" spans="1:97" ht="18.75">
      <c r="A25" s="25" t="s">
        <v>18</v>
      </c>
      <c r="B25" s="26" t="s">
        <v>32</v>
      </c>
      <c r="C25" s="61" t="s">
        <v>21</v>
      </c>
      <c r="D25" s="62"/>
      <c r="E25" s="54" t="s">
        <v>51</v>
      </c>
      <c r="F25" s="54"/>
      <c r="G25" s="54"/>
      <c r="H25" s="54"/>
      <c r="I25" s="54"/>
      <c r="J25" s="29">
        <v>100</v>
      </c>
      <c r="K25" s="28">
        <v>13.3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63"/>
      <c r="X25" s="63"/>
    </row>
    <row r="26" spans="1:97" ht="18.75">
      <c r="A26" s="25"/>
      <c r="B26" s="26" t="s">
        <v>52</v>
      </c>
      <c r="C26" s="61" t="s">
        <v>53</v>
      </c>
      <c r="D26" s="62"/>
      <c r="E26" s="54" t="s">
        <v>54</v>
      </c>
      <c r="F26" s="54"/>
      <c r="G26" s="54"/>
      <c r="H26" s="54"/>
      <c r="I26" s="54"/>
      <c r="J26" s="27">
        <v>200</v>
      </c>
      <c r="K26" s="28">
        <v>14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63"/>
      <c r="X26" s="63"/>
    </row>
    <row r="27" spans="1:97" ht="18.75">
      <c r="A27" s="25"/>
      <c r="B27" s="26" t="s">
        <v>55</v>
      </c>
      <c r="C27" s="61" t="s">
        <v>56</v>
      </c>
      <c r="D27" s="62"/>
      <c r="E27" s="54" t="s">
        <v>57</v>
      </c>
      <c r="F27" s="54"/>
      <c r="G27" s="54"/>
      <c r="H27" s="54"/>
      <c r="I27" s="54"/>
      <c r="J27" s="28">
        <v>65</v>
      </c>
      <c r="K27" s="28">
        <v>58.76</v>
      </c>
      <c r="L27" s="29">
        <v>228</v>
      </c>
      <c r="M27" s="28">
        <v>13.88</v>
      </c>
      <c r="N27" s="28">
        <v>18.07</v>
      </c>
      <c r="O27" s="27">
        <v>2.67</v>
      </c>
      <c r="P27" s="11"/>
      <c r="Q27" s="5"/>
      <c r="R27" s="4"/>
      <c r="S27" s="5"/>
      <c r="T27" s="4"/>
      <c r="U27" s="4"/>
      <c r="V27" s="4"/>
      <c r="W27" s="63"/>
      <c r="X27" s="63"/>
    </row>
    <row r="28" spans="1:97" s="13" customFormat="1" ht="36">
      <c r="A28" s="25"/>
      <c r="B28" s="26" t="s">
        <v>69</v>
      </c>
      <c r="C28" s="47" t="s">
        <v>70</v>
      </c>
      <c r="D28" s="48"/>
      <c r="E28" s="49" t="s">
        <v>71</v>
      </c>
      <c r="F28" s="49" t="s">
        <v>72</v>
      </c>
      <c r="G28" s="49"/>
      <c r="H28" s="49"/>
      <c r="I28" s="49"/>
      <c r="J28" s="28">
        <v>40</v>
      </c>
      <c r="K28" s="28">
        <v>12.81</v>
      </c>
      <c r="L28" s="29">
        <v>63</v>
      </c>
      <c r="M28" s="28">
        <v>5.08</v>
      </c>
      <c r="N28" s="28">
        <v>4.5999999999999996</v>
      </c>
      <c r="O28" s="27">
        <v>0.28000000000000003</v>
      </c>
      <c r="P28" s="11"/>
      <c r="Q28" s="5"/>
      <c r="R28" s="4"/>
      <c r="S28" s="5"/>
      <c r="T28" s="4"/>
      <c r="U28" s="4"/>
      <c r="V28" s="4"/>
      <c r="W28" s="46"/>
      <c r="X28" s="46"/>
    </row>
    <row r="29" spans="1:97" ht="18.75">
      <c r="A29" s="25"/>
      <c r="B29" s="26" t="s">
        <v>40</v>
      </c>
      <c r="C29" s="61" t="s">
        <v>2</v>
      </c>
      <c r="D29" s="62"/>
      <c r="E29" s="54" t="s">
        <v>6</v>
      </c>
      <c r="F29" s="54"/>
      <c r="G29" s="54"/>
      <c r="H29" s="54"/>
      <c r="I29" s="54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64"/>
      <c r="X29" s="64"/>
      <c r="CS29">
        <v>14</v>
      </c>
    </row>
    <row r="30" spans="1:97" ht="18.75">
      <c r="A30" s="25"/>
      <c r="B30" s="26" t="s">
        <v>31</v>
      </c>
      <c r="C30" s="61"/>
      <c r="D30" s="62"/>
      <c r="E30" s="54" t="s">
        <v>7</v>
      </c>
      <c r="F30" s="54"/>
      <c r="G30" s="54"/>
      <c r="H30" s="54"/>
      <c r="I30" s="54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63"/>
      <c r="X30" s="63"/>
    </row>
    <row r="31" spans="1:97" ht="18.75">
      <c r="A31" s="25"/>
      <c r="B31" s="26" t="s">
        <v>30</v>
      </c>
      <c r="C31" s="61" t="s">
        <v>16</v>
      </c>
      <c r="D31" s="62"/>
      <c r="E31" s="54" t="s">
        <v>17</v>
      </c>
      <c r="F31" s="54"/>
      <c r="G31" s="54"/>
      <c r="H31" s="54"/>
      <c r="I31" s="54"/>
      <c r="J31" s="29">
        <v>200</v>
      </c>
      <c r="K31" s="28">
        <v>13.14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6"/>
      <c r="X31" s="56"/>
    </row>
    <row r="32" spans="1:97" ht="18.75">
      <c r="A32" s="25"/>
      <c r="B32" s="26"/>
      <c r="C32" s="61"/>
      <c r="D32" s="62"/>
      <c r="E32" s="57"/>
      <c r="F32" s="58"/>
      <c r="G32" s="58"/>
      <c r="H32" s="59"/>
      <c r="I32" s="26"/>
      <c r="J32" s="30"/>
      <c r="K32" s="31">
        <f>SUM(K25:K31)</f>
        <v>131.57</v>
      </c>
      <c r="L32" s="41">
        <f t="shared" ref="L32:O32" si="3">SUM(L25:L31)</f>
        <v>1050</v>
      </c>
      <c r="M32" s="31">
        <f t="shared" si="3"/>
        <v>38.36</v>
      </c>
      <c r="N32" s="31">
        <f t="shared" si="3"/>
        <v>48.660000000000004</v>
      </c>
      <c r="O32" s="31">
        <f t="shared" si="3"/>
        <v>114.51</v>
      </c>
      <c r="P32" s="9"/>
      <c r="Q32" s="1"/>
      <c r="R32" s="1"/>
      <c r="S32" s="1"/>
      <c r="T32" s="1"/>
      <c r="U32" s="1"/>
      <c r="V32" s="2"/>
      <c r="W32" s="60"/>
      <c r="X32" s="60"/>
    </row>
    <row r="33" spans="1:104" ht="18.75">
      <c r="A33" s="25" t="s">
        <v>38</v>
      </c>
      <c r="B33" s="26" t="s">
        <v>30</v>
      </c>
      <c r="C33" s="61" t="s">
        <v>47</v>
      </c>
      <c r="D33" s="62"/>
      <c r="E33" s="54" t="s">
        <v>73</v>
      </c>
      <c r="F33" s="54"/>
      <c r="G33" s="54"/>
      <c r="H33" s="54"/>
      <c r="I33" s="54"/>
      <c r="J33" s="29">
        <v>200</v>
      </c>
      <c r="K33" s="28">
        <v>21.63</v>
      </c>
      <c r="L33" s="29">
        <v>147</v>
      </c>
      <c r="M33" s="28">
        <v>5.6</v>
      </c>
      <c r="N33" s="28">
        <v>11</v>
      </c>
      <c r="O33" s="28">
        <v>7.5</v>
      </c>
      <c r="P33" s="10"/>
      <c r="Q33" s="8"/>
      <c r="R33" s="7"/>
      <c r="S33" s="6"/>
      <c r="T33" s="6"/>
      <c r="U33" s="6"/>
      <c r="V33" s="6"/>
      <c r="W33" s="55"/>
      <c r="X33" s="55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>
      <c r="A34" s="25"/>
      <c r="B34" s="26"/>
      <c r="C34" s="53"/>
      <c r="D34" s="54"/>
      <c r="E34" s="57"/>
      <c r="F34" s="58"/>
      <c r="G34" s="58"/>
      <c r="H34" s="59"/>
      <c r="I34" s="26"/>
      <c r="J34" s="30"/>
      <c r="K34" s="31">
        <f>SUM(K33)</f>
        <v>21.63</v>
      </c>
      <c r="L34" s="41">
        <f t="shared" ref="L34:O34" si="4">SUM(L33)</f>
        <v>147</v>
      </c>
      <c r="M34" s="31">
        <f t="shared" si="4"/>
        <v>5.6</v>
      </c>
      <c r="N34" s="31">
        <f t="shared" si="4"/>
        <v>11</v>
      </c>
      <c r="O34" s="31">
        <f t="shared" si="4"/>
        <v>7.5</v>
      </c>
      <c r="P34" s="10"/>
      <c r="Q34" s="7"/>
      <c r="R34" s="7"/>
      <c r="S34" s="7"/>
      <c r="T34" s="8"/>
      <c r="U34" s="7"/>
      <c r="V34" s="7"/>
      <c r="W34" s="56"/>
      <c r="X34" s="56"/>
    </row>
    <row r="35" spans="1:104" ht="18.75">
      <c r="A35" s="25"/>
      <c r="B35" s="26"/>
      <c r="C35" s="53"/>
      <c r="D35" s="54"/>
      <c r="E35" s="57"/>
      <c r="F35" s="58"/>
      <c r="G35" s="58"/>
      <c r="H35" s="58"/>
      <c r="I35" s="34"/>
      <c r="J35" s="35"/>
      <c r="K35" s="33">
        <f>K11+K14+K22+K24+K32+K34</f>
        <v>408.07</v>
      </c>
      <c r="L35" s="32">
        <f>L11+L14+L22+L24+L32+L34</f>
        <v>3070</v>
      </c>
      <c r="M35" s="33">
        <f>M11+M14+M22+M24+M32+M34</f>
        <v>102.63</v>
      </c>
      <c r="N35" s="33">
        <f>N11+N14+N22+N24+N32+N34</f>
        <v>132.79</v>
      </c>
      <c r="O35" s="33">
        <f>O11+O14+O22+O24+O32+O34</f>
        <v>368.37</v>
      </c>
    </row>
  </sheetData>
  <mergeCells count="84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C19:D19"/>
    <mergeCell ref="E19:I19"/>
    <mergeCell ref="W18:X18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30:D30"/>
    <mergeCell ref="E30:I30"/>
    <mergeCell ref="W29:X29"/>
    <mergeCell ref="C26:D26"/>
    <mergeCell ref="E26:I26"/>
    <mergeCell ref="C29:D29"/>
    <mergeCell ref="E29:I29"/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30:X30"/>
    <mergeCell ref="C32:D32"/>
    <mergeCell ref="W31:X31"/>
    <mergeCell ref="E32:H3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2025-04-24T07:40:53Z</dcterms:modified>
</cp:coreProperties>
</file>