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L33"/>
  <c r="M33"/>
  <c r="N33"/>
  <c r="O33"/>
  <c r="L31"/>
  <c r="M31"/>
  <c r="N31"/>
  <c r="O31"/>
  <c r="M24"/>
  <c r="N24"/>
  <c r="O24"/>
  <c r="L22"/>
  <c r="M22"/>
  <c r="N22"/>
  <c r="O22"/>
  <c r="L14"/>
  <c r="M14"/>
  <c r="N14"/>
  <c r="O14"/>
  <c r="L11"/>
  <c r="M11"/>
  <c r="N11"/>
  <c r="O11"/>
  <c r="K33"/>
  <c r="K31"/>
  <c r="K24"/>
  <c r="K22"/>
  <c r="K14"/>
  <c r="K11"/>
  <c r="O34" l="1"/>
  <c r="N34"/>
  <c r="M34"/>
  <c r="L34"/>
  <c r="K34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<sst xmlns="http://schemas.openxmlformats.org/spreadsheetml/2006/main" count="84" uniqueCount="70">
  <si>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</si>
  <si>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</si>
  <si>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</si>
  <si>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</si>
  <si>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</si>
  <si>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</si>
  <si>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</si>
  <si>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</si>
  <si>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</si>
  <si>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</si>
  <si>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</si>
  <si>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</si>
  <si>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</si>
  <si>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</si>
  <si>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</si>
  <si>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</si>
  <si>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</si>
  <si>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</si>
  <si>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</si>
  <si>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288</t>
  </si>
  <si>
    <t>Курица отварная с соусом</t>
  </si>
  <si>
    <t>128</t>
  </si>
  <si>
    <t>42</t>
  </si>
  <si>
    <t>115</t>
  </si>
  <si>
    <t>Суп с рисовой крупой</t>
  </si>
  <si>
    <t>49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</si>
  <si>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</si>
  <si>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</si>
  <si>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</si>
  <si>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</si>
  <si>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</si>
  <si>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</si>
  <si>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</si>
  <si>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</si>
  <si>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</si>
  <si>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</si>
  <si>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</si>
  <si>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</si>
  <si>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</si>
  <si>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</si>
  <si>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</si>
  <si>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</si>
  <si>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</si>
  <si>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</si>
  <si>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</si>
  <si>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 xml:space="preserve">Салат витаминный </t>
  </si>
  <si>
    <t>Хлеб ржано-пшеничный</t>
  </si>
  <si>
    <t>фрукты</t>
  </si>
  <si>
    <t>338</t>
  </si>
  <si>
    <t>хол.блюдо</t>
  </si>
  <si>
    <t>блюдо из круп</t>
  </si>
  <si>
    <t>ГБОУ РШИ с.Камышла</t>
  </si>
  <si>
    <t>385</t>
  </si>
  <si>
    <t>209</t>
  </si>
  <si>
    <t>бл. из овощей</t>
  </si>
  <si>
    <t>488</t>
  </si>
  <si>
    <t>Капуста тушеная</t>
  </si>
  <si>
    <t>Плоды или ягоды св. (бананы)</t>
  </si>
  <si>
    <t>Каша жидкая молочная пшенная   с маслом</t>
  </si>
  <si>
    <t>Яйцо вареное</t>
  </si>
  <si>
    <t>кул.изд.</t>
  </si>
  <si>
    <t>420</t>
  </si>
  <si>
    <t>Сосиски запеченные в тесте</t>
  </si>
  <si>
    <t>Салат из кукурузы консервированной</t>
  </si>
  <si>
    <t>Картофель отварной с маслом</t>
  </si>
  <si>
    <t>Рыба отварная с маслом</t>
  </si>
  <si>
    <t>226</t>
  </si>
  <si>
    <t>бл. из курицы</t>
  </si>
  <si>
    <t>бл.из рыбы</t>
  </si>
  <si>
    <t>Йогурт питьевой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</si>
</sst>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O33" sqref="O33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38</v>
      </c>
      <c r="B3" s="18" t="s">
        <v>51</v>
      </c>
      <c r="C3" s="19"/>
      <c r="D3" s="19"/>
      <c r="E3" s="20"/>
      <c r="F3" s="17"/>
      <c r="G3" s="17"/>
      <c r="H3" s="17"/>
      <c r="I3" s="17"/>
      <c r="J3" s="17" t="s">
        <v>39</v>
      </c>
      <c r="K3" s="21"/>
      <c r="L3" s="22"/>
      <c r="M3" s="17" t="s">
        <v>40</v>
      </c>
      <c r="N3" s="17"/>
      <c r="O3" s="24">
        <v>45760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26</v>
      </c>
      <c r="B5" s="36" t="s">
        <v>27</v>
      </c>
      <c r="C5" s="37" t="s">
        <v>0</v>
      </c>
      <c r="D5" s="38"/>
      <c r="E5" s="53" t="s">
        <v>1</v>
      </c>
      <c r="F5" s="54"/>
      <c r="G5" s="54"/>
      <c r="H5" s="54"/>
      <c r="I5" s="55"/>
      <c r="J5" s="38" t="s">
        <v>28</v>
      </c>
      <c r="K5" s="38" t="s">
        <v>29</v>
      </c>
      <c r="L5" s="38" t="s">
        <v>30</v>
      </c>
      <c r="M5" s="39" t="s">
        <v>31</v>
      </c>
      <c r="N5" s="39" t="s">
        <v>32</v>
      </c>
      <c r="O5" s="39" t="s">
        <v>33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50</v>
      </c>
      <c r="C6" s="43" t="s">
        <v>4</v>
      </c>
      <c r="D6" s="44"/>
      <c r="E6" s="45" t="s">
        <v>58</v>
      </c>
      <c r="F6" s="45"/>
      <c r="G6" s="45"/>
      <c r="H6" s="45"/>
      <c r="I6" s="45"/>
      <c r="J6" s="27" t="s">
        <v>5</v>
      </c>
      <c r="K6" s="28">
        <v>17.36</v>
      </c>
      <c r="L6" s="29">
        <v>274</v>
      </c>
      <c r="M6" s="28">
        <v>5.59</v>
      </c>
      <c r="N6" s="28">
        <v>10.11</v>
      </c>
      <c r="O6" s="27">
        <v>40.020000000000003</v>
      </c>
      <c r="P6" s="11"/>
      <c r="Q6" s="5"/>
      <c r="R6" s="4"/>
      <c r="S6" s="5"/>
      <c r="T6" s="4"/>
      <c r="U6" s="4"/>
      <c r="V6" s="4"/>
      <c r="W6" s="42"/>
      <c r="X6" s="42"/>
    </row>
    <row r="7" spans="1:93" ht="18.75">
      <c r="A7" s="25"/>
      <c r="B7" s="26" t="s">
        <v>49</v>
      </c>
      <c r="C7" s="43" t="s">
        <v>2</v>
      </c>
      <c r="D7" s="44"/>
      <c r="E7" s="45" t="s">
        <v>6</v>
      </c>
      <c r="F7" s="45"/>
      <c r="G7" s="45"/>
      <c r="H7" s="45"/>
      <c r="I7" s="45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2"/>
      <c r="X7" s="52"/>
    </row>
    <row r="8" spans="1:93" ht="18.75">
      <c r="A8" s="25"/>
      <c r="B8" s="26" t="s">
        <v>49</v>
      </c>
      <c r="C8" s="43" t="s">
        <v>53</v>
      </c>
      <c r="D8" s="44"/>
      <c r="E8" s="45" t="s">
        <v>59</v>
      </c>
      <c r="F8" s="45"/>
      <c r="G8" s="45"/>
      <c r="H8" s="45"/>
      <c r="I8" s="45"/>
      <c r="J8" s="29">
        <v>40</v>
      </c>
      <c r="K8" s="28">
        <v>12.81</v>
      </c>
      <c r="L8" s="29">
        <v>63</v>
      </c>
      <c r="M8" s="28">
        <v>5.08</v>
      </c>
      <c r="N8" s="28">
        <v>4.5999999999999996</v>
      </c>
      <c r="O8" s="28">
        <v>0.28000000000000003</v>
      </c>
      <c r="P8" s="11"/>
      <c r="Q8" s="3"/>
      <c r="R8" s="4"/>
      <c r="S8" s="5"/>
      <c r="T8" s="4"/>
      <c r="U8" s="5"/>
      <c r="V8" s="5"/>
      <c r="W8" s="42"/>
      <c r="X8" s="42"/>
    </row>
    <row r="9" spans="1:93" ht="18.75">
      <c r="A9" s="25"/>
      <c r="B9" s="26" t="s">
        <v>34</v>
      </c>
      <c r="C9" s="43" t="s">
        <v>8</v>
      </c>
      <c r="D9" s="44"/>
      <c r="E9" s="45" t="s">
        <v>9</v>
      </c>
      <c r="F9" s="45"/>
      <c r="G9" s="45"/>
      <c r="H9" s="45"/>
      <c r="I9" s="45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46"/>
      <c r="X9" s="46"/>
    </row>
    <row r="10" spans="1:93" ht="18.75">
      <c r="A10" s="25"/>
      <c r="B10" s="26" t="s">
        <v>35</v>
      </c>
      <c r="C10" s="43"/>
      <c r="D10" s="44"/>
      <c r="E10" s="45" t="s">
        <v>7</v>
      </c>
      <c r="F10" s="45"/>
      <c r="G10" s="45"/>
      <c r="H10" s="45"/>
      <c r="I10" s="45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7"/>
      <c r="X10" s="47"/>
    </row>
    <row r="11" spans="1:93" ht="18.75" customHeight="1">
      <c r="A11" s="25"/>
      <c r="B11" s="26"/>
      <c r="C11" s="43"/>
      <c r="D11" s="44"/>
      <c r="E11" s="49"/>
      <c r="F11" s="50"/>
      <c r="G11" s="50"/>
      <c r="H11" s="51"/>
      <c r="I11" s="26"/>
      <c r="J11" s="30"/>
      <c r="K11" s="31">
        <f>SUM(K6:K10)</f>
        <v>61.77</v>
      </c>
      <c r="L11" s="41">
        <f t="shared" ref="L11:O11" si="0">SUM(L6:L10)</f>
        <v>699</v>
      </c>
      <c r="M11" s="31">
        <f t="shared" si="0"/>
        <v>20.96</v>
      </c>
      <c r="N11" s="31">
        <f t="shared" si="0"/>
        <v>29.67</v>
      </c>
      <c r="O11" s="31">
        <f t="shared" si="0"/>
        <v>86.65</v>
      </c>
      <c r="P11" s="9"/>
      <c r="Q11" s="1"/>
      <c r="R11" s="1"/>
      <c r="S11" s="1"/>
      <c r="T11" s="1"/>
      <c r="U11" s="1"/>
      <c r="V11" s="2"/>
      <c r="W11" s="48"/>
      <c r="X11" s="48"/>
    </row>
    <row r="12" spans="1:93" ht="18.75">
      <c r="A12" s="25" t="s">
        <v>41</v>
      </c>
      <c r="B12" s="26" t="s">
        <v>34</v>
      </c>
      <c r="C12" s="43" t="s">
        <v>10</v>
      </c>
      <c r="D12" s="44"/>
      <c r="E12" s="45" t="s">
        <v>11</v>
      </c>
      <c r="F12" s="45"/>
      <c r="G12" s="45"/>
      <c r="H12" s="45"/>
      <c r="I12" s="45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2"/>
      <c r="X12" s="42"/>
    </row>
    <row r="13" spans="1:93" ht="18.75">
      <c r="A13" s="25"/>
      <c r="B13" s="26" t="s">
        <v>60</v>
      </c>
      <c r="C13" s="43" t="s">
        <v>61</v>
      </c>
      <c r="D13" s="44"/>
      <c r="E13" s="45" t="s">
        <v>62</v>
      </c>
      <c r="F13" s="45"/>
      <c r="G13" s="45"/>
      <c r="H13" s="45"/>
      <c r="I13" s="45"/>
      <c r="J13" s="29">
        <v>100</v>
      </c>
      <c r="K13" s="28">
        <v>23.42</v>
      </c>
      <c r="L13" s="29">
        <v>271</v>
      </c>
      <c r="M13" s="28">
        <v>9.6</v>
      </c>
      <c r="N13" s="28">
        <v>13.84</v>
      </c>
      <c r="O13" s="28">
        <v>26.9</v>
      </c>
      <c r="P13" s="10"/>
      <c r="Q13" s="6"/>
      <c r="R13" s="6"/>
      <c r="S13" s="8"/>
      <c r="T13" s="7"/>
      <c r="U13" s="8"/>
      <c r="V13" s="7"/>
      <c r="W13" s="47"/>
      <c r="X13" s="47"/>
    </row>
    <row r="14" spans="1:93" ht="18.75" customHeight="1">
      <c r="A14" s="25"/>
      <c r="B14" s="26"/>
      <c r="C14" s="43"/>
      <c r="D14" s="44"/>
      <c r="E14" s="49"/>
      <c r="F14" s="50"/>
      <c r="G14" s="50"/>
      <c r="H14" s="51"/>
      <c r="I14" s="26"/>
      <c r="J14" s="30"/>
      <c r="K14" s="31">
        <f>SUM(K12:K13)</f>
        <v>33.85</v>
      </c>
      <c r="L14" s="41">
        <f t="shared" ref="L14:O14" si="1">SUM(L12:L13)</f>
        <v>356</v>
      </c>
      <c r="M14" s="31">
        <f t="shared" si="1"/>
        <v>10.6</v>
      </c>
      <c r="N14" s="31">
        <f t="shared" si="1"/>
        <v>13.84</v>
      </c>
      <c r="O14" s="31">
        <f t="shared" si="1"/>
        <v>47.099999999999994</v>
      </c>
      <c r="P14" s="9"/>
      <c r="Q14" s="1"/>
      <c r="R14" s="1"/>
      <c r="S14" s="1"/>
      <c r="T14" s="1"/>
      <c r="U14" s="1"/>
      <c r="V14" s="2"/>
      <c r="W14" s="48"/>
      <c r="X14" s="48"/>
    </row>
    <row r="15" spans="1:93" ht="41.25" customHeight="1">
      <c r="A15" s="25" t="s">
        <v>12</v>
      </c>
      <c r="B15" s="26" t="s">
        <v>36</v>
      </c>
      <c r="C15" s="43" t="s">
        <v>22</v>
      </c>
      <c r="D15" s="44"/>
      <c r="E15" s="45" t="s">
        <v>63</v>
      </c>
      <c r="F15" s="45"/>
      <c r="G15" s="45"/>
      <c r="H15" s="45"/>
      <c r="I15" s="45"/>
      <c r="J15" s="29">
        <v>100</v>
      </c>
      <c r="K15" s="28">
        <v>17.14</v>
      </c>
      <c r="L15" s="29">
        <v>66</v>
      </c>
      <c r="M15" s="28">
        <v>1.03</v>
      </c>
      <c r="N15" s="28">
        <v>3.19</v>
      </c>
      <c r="O15" s="28">
        <v>8.25</v>
      </c>
      <c r="P15" s="11"/>
      <c r="Q15" s="4"/>
      <c r="R15" s="5"/>
      <c r="S15" s="3"/>
      <c r="T15" s="4"/>
      <c r="U15" s="4"/>
      <c r="V15" s="4"/>
      <c r="W15" s="42"/>
      <c r="X15" s="42"/>
    </row>
    <row r="16" spans="1:93" ht="18.75">
      <c r="A16" s="25"/>
      <c r="B16" s="26" t="s">
        <v>37</v>
      </c>
      <c r="C16" s="43" t="s">
        <v>23</v>
      </c>
      <c r="D16" s="44"/>
      <c r="E16" s="45" t="s">
        <v>24</v>
      </c>
      <c r="F16" s="45"/>
      <c r="G16" s="45"/>
      <c r="H16" s="45"/>
      <c r="I16" s="45"/>
      <c r="J16" s="29">
        <v>300</v>
      </c>
      <c r="K16" s="28">
        <v>32.18</v>
      </c>
      <c r="L16" s="29">
        <v>92</v>
      </c>
      <c r="M16" s="28">
        <v>1.78</v>
      </c>
      <c r="N16" s="28">
        <v>5.9</v>
      </c>
      <c r="O16" s="28">
        <v>7.31</v>
      </c>
      <c r="P16" s="11"/>
      <c r="Q16" s="4"/>
      <c r="R16" s="5"/>
      <c r="S16" s="4"/>
      <c r="T16" s="3"/>
      <c r="U16" s="3"/>
      <c r="V16" s="3"/>
      <c r="W16" s="42"/>
      <c r="X16" s="42"/>
    </row>
    <row r="17" spans="1:104" ht="21" customHeight="1">
      <c r="A17" s="25"/>
      <c r="B17" s="26" t="s">
        <v>54</v>
      </c>
      <c r="C17" s="43" t="s">
        <v>55</v>
      </c>
      <c r="D17" s="44"/>
      <c r="E17" s="45" t="s">
        <v>56</v>
      </c>
      <c r="F17" s="45"/>
      <c r="G17" s="45"/>
      <c r="H17" s="45"/>
      <c r="I17" s="45"/>
      <c r="J17" s="29">
        <v>200</v>
      </c>
      <c r="K17" s="28">
        <v>32.840000000000003</v>
      </c>
      <c r="L17" s="29">
        <v>89</v>
      </c>
      <c r="M17" s="28">
        <v>4.0999999999999996</v>
      </c>
      <c r="N17" s="28">
        <v>4.9000000000000004</v>
      </c>
      <c r="O17" s="28">
        <v>7.2</v>
      </c>
      <c r="P17" s="11"/>
      <c r="Q17" s="4"/>
      <c r="R17" s="4"/>
      <c r="S17" s="4"/>
      <c r="T17" s="4"/>
      <c r="U17" s="4"/>
      <c r="V17" s="4"/>
      <c r="W17" s="42"/>
      <c r="X17" s="42"/>
    </row>
    <row r="18" spans="1:104" ht="39.75" customHeight="1">
      <c r="A18" s="25"/>
      <c r="B18" s="26" t="s">
        <v>67</v>
      </c>
      <c r="C18" s="43" t="s">
        <v>19</v>
      </c>
      <c r="D18" s="44"/>
      <c r="E18" s="45" t="s">
        <v>20</v>
      </c>
      <c r="F18" s="45"/>
      <c r="G18" s="45"/>
      <c r="H18" s="45"/>
      <c r="I18" s="45"/>
      <c r="J18" s="27">
        <v>130</v>
      </c>
      <c r="K18" s="28">
        <v>38.04</v>
      </c>
      <c r="L18" s="29">
        <v>200.58</v>
      </c>
      <c r="M18" s="28">
        <v>18.5</v>
      </c>
      <c r="N18" s="27">
        <v>20.34</v>
      </c>
      <c r="O18" s="28">
        <v>0.38</v>
      </c>
      <c r="P18" s="11"/>
      <c r="Q18" s="4"/>
      <c r="R18" s="5"/>
      <c r="S18" s="4"/>
      <c r="T18" s="4"/>
      <c r="U18" s="4"/>
      <c r="V18" s="4"/>
      <c r="W18" s="52"/>
      <c r="X18" s="52"/>
    </row>
    <row r="19" spans="1:104" ht="18.75">
      <c r="A19" s="25"/>
      <c r="B19" s="26" t="s">
        <v>34</v>
      </c>
      <c r="C19" s="43" t="s">
        <v>13</v>
      </c>
      <c r="D19" s="44"/>
      <c r="E19" s="45" t="s">
        <v>14</v>
      </c>
      <c r="F19" s="45"/>
      <c r="G19" s="45"/>
      <c r="H19" s="45"/>
      <c r="I19" s="45"/>
      <c r="J19" s="29">
        <v>200</v>
      </c>
      <c r="K19" s="28">
        <v>3.53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46"/>
      <c r="X19" s="46"/>
    </row>
    <row r="20" spans="1:104" ht="18.75">
      <c r="A20" s="25"/>
      <c r="B20" s="26" t="s">
        <v>35</v>
      </c>
      <c r="C20" s="43"/>
      <c r="D20" s="44"/>
      <c r="E20" s="45" t="s">
        <v>7</v>
      </c>
      <c r="F20" s="45"/>
      <c r="G20" s="45"/>
      <c r="H20" s="45"/>
      <c r="I20" s="45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42"/>
      <c r="X20" s="42"/>
    </row>
    <row r="21" spans="1:104" ht="18.75">
      <c r="A21" s="25"/>
      <c r="B21" s="26" t="s">
        <v>35</v>
      </c>
      <c r="C21" s="43"/>
      <c r="D21" s="44"/>
      <c r="E21" s="45" t="s">
        <v>46</v>
      </c>
      <c r="F21" s="45"/>
      <c r="G21" s="45"/>
      <c r="H21" s="45"/>
      <c r="I21" s="45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42"/>
      <c r="X21" s="42"/>
    </row>
    <row r="22" spans="1:104" ht="18.75">
      <c r="A22" s="25"/>
      <c r="B22" s="26"/>
      <c r="C22" s="43"/>
      <c r="D22" s="44"/>
      <c r="E22" s="49"/>
      <c r="F22" s="50"/>
      <c r="G22" s="50"/>
      <c r="H22" s="51"/>
      <c r="I22" s="26"/>
      <c r="J22" s="30"/>
      <c r="K22" s="31">
        <f>SUM(K15:K21)</f>
        <v>132.85</v>
      </c>
      <c r="L22" s="41">
        <f t="shared" ref="L22:O22" si="2">SUM(L15:L21)</f>
        <v>814.58</v>
      </c>
      <c r="M22" s="31">
        <f t="shared" si="2"/>
        <v>35.79</v>
      </c>
      <c r="N22" s="31">
        <f t="shared" si="2"/>
        <v>36.220000000000006</v>
      </c>
      <c r="O22" s="31">
        <f t="shared" si="2"/>
        <v>99.789999999999992</v>
      </c>
      <c r="P22" s="9"/>
      <c r="Q22" s="1"/>
      <c r="R22" s="1"/>
      <c r="S22" s="1"/>
      <c r="T22" s="1"/>
      <c r="U22" s="1"/>
      <c r="V22" s="2"/>
      <c r="W22" s="48"/>
      <c r="X22" s="48"/>
    </row>
    <row r="23" spans="1:104" ht="18.75">
      <c r="A23" s="25" t="s">
        <v>15</v>
      </c>
      <c r="B23" s="26" t="s">
        <v>47</v>
      </c>
      <c r="C23" s="43" t="s">
        <v>48</v>
      </c>
      <c r="D23" s="44"/>
      <c r="E23" s="45" t="s">
        <v>57</v>
      </c>
      <c r="F23" s="45"/>
      <c r="G23" s="45"/>
      <c r="H23" s="45"/>
      <c r="I23" s="45"/>
      <c r="J23" s="29">
        <v>220</v>
      </c>
      <c r="K23" s="28">
        <v>65.569999999999993</v>
      </c>
      <c r="L23" s="29">
        <v>211</v>
      </c>
      <c r="M23" s="27">
        <v>3.3</v>
      </c>
      <c r="N23" s="28">
        <v>1.1000000000000001</v>
      </c>
      <c r="O23" s="27">
        <v>46.2</v>
      </c>
      <c r="P23" s="12"/>
      <c r="Q23" s="4"/>
      <c r="R23" s="5"/>
      <c r="S23" s="4"/>
      <c r="T23" s="3"/>
      <c r="U23" s="3"/>
      <c r="V23" s="3"/>
      <c r="W23" s="42"/>
      <c r="X23" s="42"/>
    </row>
    <row r="24" spans="1:104" ht="18.75" customHeight="1">
      <c r="A24" s="25"/>
      <c r="B24" s="26"/>
      <c r="C24" s="43"/>
      <c r="D24" s="44"/>
      <c r="E24" s="49"/>
      <c r="F24" s="50"/>
      <c r="G24" s="50"/>
      <c r="H24" s="51"/>
      <c r="I24" s="26"/>
      <c r="J24" s="30"/>
      <c r="K24" s="31">
        <f>SUM(K23:K23)</f>
        <v>65.569999999999993</v>
      </c>
      <c r="L24" s="41">
        <f>SUM(L23:L23)</f>
        <v>211</v>
      </c>
      <c r="M24" s="31">
        <f>SUM(M23:M23)</f>
        <v>3.3</v>
      </c>
      <c r="N24" s="31">
        <f>SUM(N23:N23)</f>
        <v>1.1000000000000001</v>
      </c>
      <c r="O24" s="31">
        <f>SUM(O23:O23)</f>
        <v>46.2</v>
      </c>
      <c r="P24" s="9"/>
      <c r="Q24" s="1"/>
      <c r="R24" s="1"/>
      <c r="S24" s="1"/>
      <c r="T24" s="1"/>
      <c r="U24" s="1"/>
      <c r="V24" s="2"/>
      <c r="W24" s="48"/>
      <c r="X24" s="48"/>
    </row>
    <row r="25" spans="1:104" ht="18.75">
      <c r="A25" s="25" t="s">
        <v>18</v>
      </c>
      <c r="B25" s="26" t="s">
        <v>36</v>
      </c>
      <c r="C25" s="43" t="s">
        <v>25</v>
      </c>
      <c r="D25" s="44"/>
      <c r="E25" s="45" t="s">
        <v>45</v>
      </c>
      <c r="F25" s="45"/>
      <c r="G25" s="45"/>
      <c r="H25" s="45"/>
      <c r="I25" s="45"/>
      <c r="J25" s="29">
        <v>100</v>
      </c>
      <c r="K25" s="28">
        <v>9.7799999999999994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42"/>
      <c r="X25" s="42"/>
    </row>
    <row r="26" spans="1:104" ht="18.75">
      <c r="A26" s="25"/>
      <c r="B26" s="26" t="s">
        <v>44</v>
      </c>
      <c r="C26" s="43" t="s">
        <v>21</v>
      </c>
      <c r="D26" s="44"/>
      <c r="E26" s="45" t="s">
        <v>64</v>
      </c>
      <c r="F26" s="45"/>
      <c r="G26" s="45"/>
      <c r="H26" s="45"/>
      <c r="I26" s="45"/>
      <c r="J26" s="27" t="s">
        <v>5</v>
      </c>
      <c r="K26" s="28">
        <v>13.58</v>
      </c>
      <c r="L26" s="29">
        <v>207</v>
      </c>
      <c r="M26" s="28">
        <v>3.95</v>
      </c>
      <c r="N26" s="28">
        <v>7.59</v>
      </c>
      <c r="O26" s="28">
        <v>30.65</v>
      </c>
      <c r="P26" s="11"/>
      <c r="Q26" s="4"/>
      <c r="R26" s="4"/>
      <c r="S26" s="5"/>
      <c r="T26" s="4"/>
      <c r="U26" s="4"/>
      <c r="V26" s="4"/>
      <c r="W26" s="42"/>
      <c r="X26" s="42"/>
    </row>
    <row r="27" spans="1:104" ht="18.75">
      <c r="A27" s="25"/>
      <c r="B27" s="26" t="s">
        <v>68</v>
      </c>
      <c r="C27" s="43" t="s">
        <v>66</v>
      </c>
      <c r="D27" s="44"/>
      <c r="E27" s="45" t="s">
        <v>65</v>
      </c>
      <c r="F27" s="45"/>
      <c r="G27" s="45"/>
      <c r="H27" s="45"/>
      <c r="I27" s="45"/>
      <c r="J27" s="28">
        <v>105</v>
      </c>
      <c r="K27" s="28">
        <v>45.48</v>
      </c>
      <c r="L27" s="29">
        <v>119</v>
      </c>
      <c r="M27" s="28">
        <v>9.23</v>
      </c>
      <c r="N27" s="28">
        <v>0.33</v>
      </c>
      <c r="O27" s="27">
        <v>0.28999999999999998</v>
      </c>
      <c r="P27" s="11"/>
      <c r="Q27" s="5"/>
      <c r="R27" s="4"/>
      <c r="S27" s="5"/>
      <c r="T27" s="4"/>
      <c r="U27" s="4"/>
      <c r="V27" s="4"/>
      <c r="W27" s="42"/>
      <c r="X27" s="42"/>
    </row>
    <row r="28" spans="1:104" ht="18.75">
      <c r="A28" s="25"/>
      <c r="B28" s="26" t="s">
        <v>43</v>
      </c>
      <c r="C28" s="43" t="s">
        <v>2</v>
      </c>
      <c r="D28" s="44"/>
      <c r="E28" s="45" t="s">
        <v>6</v>
      </c>
      <c r="F28" s="45"/>
      <c r="G28" s="45"/>
      <c r="H28" s="45"/>
      <c r="I28" s="45"/>
      <c r="J28" s="29">
        <v>40</v>
      </c>
      <c r="K28" s="28">
        <v>13.48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46"/>
      <c r="X28" s="46"/>
      <c r="CS28">
        <v>14</v>
      </c>
    </row>
    <row r="29" spans="1:104" ht="18.75">
      <c r="A29" s="25"/>
      <c r="B29" s="26" t="s">
        <v>35</v>
      </c>
      <c r="C29" s="43"/>
      <c r="D29" s="44"/>
      <c r="E29" s="45" t="s">
        <v>7</v>
      </c>
      <c r="F29" s="45"/>
      <c r="G29" s="45"/>
      <c r="H29" s="45"/>
      <c r="I29" s="45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42"/>
      <c r="X29" s="42"/>
    </row>
    <row r="30" spans="1:104" ht="18.75">
      <c r="A30" s="25"/>
      <c r="B30" s="26" t="s">
        <v>34</v>
      </c>
      <c r="C30" s="43" t="s">
        <v>16</v>
      </c>
      <c r="D30" s="44"/>
      <c r="E30" s="45" t="s">
        <v>17</v>
      </c>
      <c r="F30" s="45"/>
      <c r="G30" s="45"/>
      <c r="H30" s="45"/>
      <c r="I30" s="45"/>
      <c r="J30" s="29">
        <v>200</v>
      </c>
      <c r="K30" s="28">
        <v>13.14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47"/>
      <c r="X30" s="47"/>
    </row>
    <row r="31" spans="1:104" ht="18.75">
      <c r="A31" s="25"/>
      <c r="B31" s="26"/>
      <c r="C31" s="43"/>
      <c r="D31" s="44"/>
      <c r="E31" s="49"/>
      <c r="F31" s="50"/>
      <c r="G31" s="50"/>
      <c r="H31" s="51"/>
      <c r="I31" s="26"/>
      <c r="J31" s="30"/>
      <c r="K31" s="31">
        <f>SUM(K25:K30)</f>
        <v>101.54</v>
      </c>
      <c r="L31" s="41">
        <f t="shared" ref="L31:O31" si="3">SUM(L25:L30)</f>
        <v>841</v>
      </c>
      <c r="M31" s="31">
        <f t="shared" si="3"/>
        <v>27.65</v>
      </c>
      <c r="N31" s="31">
        <f t="shared" si="3"/>
        <v>30.08</v>
      </c>
      <c r="O31" s="31">
        <f t="shared" si="3"/>
        <v>95.11</v>
      </c>
      <c r="P31" s="9"/>
      <c r="Q31" s="1"/>
      <c r="R31" s="1"/>
      <c r="S31" s="1"/>
      <c r="T31" s="1"/>
      <c r="U31" s="1"/>
      <c r="V31" s="2"/>
      <c r="W31" s="48"/>
      <c r="X31" s="48"/>
    </row>
    <row r="32" spans="1:104" ht="18.75">
      <c r="A32" s="25" t="s">
        <v>42</v>
      </c>
      <c r="B32" s="26" t="s">
        <v>34</v>
      </c>
      <c r="C32" s="43" t="s">
        <v>52</v>
      </c>
      <c r="D32" s="44"/>
      <c r="E32" s="45" t="s">
        <v>69</v>
      </c>
      <c r="F32" s="45"/>
      <c r="G32" s="45"/>
      <c r="H32" s="45"/>
      <c r="I32" s="45"/>
      <c r="J32" s="29">
        <v>95</v>
      </c>
      <c r="K32" s="28">
        <v>31.98</v>
      </c>
      <c r="L32" s="29">
        <v>62</v>
      </c>
      <c r="M32" s="28">
        <v>4.7</v>
      </c>
      <c r="N32" s="28">
        <v>1.32</v>
      </c>
      <c r="O32" s="28">
        <v>7.74</v>
      </c>
      <c r="P32" s="10"/>
      <c r="Q32" s="8"/>
      <c r="R32" s="7"/>
      <c r="S32" s="6"/>
      <c r="T32" s="6"/>
      <c r="U32" s="6"/>
      <c r="V32" s="6"/>
      <c r="W32" s="57"/>
      <c r="X32" s="57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>
      <c r="A33" s="25"/>
      <c r="B33" s="26"/>
      <c r="C33" s="56"/>
      <c r="D33" s="45"/>
      <c r="E33" s="49"/>
      <c r="F33" s="50"/>
      <c r="G33" s="50"/>
      <c r="H33" s="51"/>
      <c r="I33" s="26"/>
      <c r="J33" s="30"/>
      <c r="K33" s="31">
        <f>SUM(K32)</f>
        <v>31.98</v>
      </c>
      <c r="L33" s="41">
        <f t="shared" ref="L33:O33" si="4">SUM(L32)</f>
        <v>62</v>
      </c>
      <c r="M33" s="31">
        <f t="shared" si="4"/>
        <v>4.7</v>
      </c>
      <c r="N33" s="31">
        <f t="shared" si="4"/>
        <v>1.32</v>
      </c>
      <c r="O33" s="31">
        <f t="shared" si="4"/>
        <v>7.74</v>
      </c>
      <c r="P33" s="10"/>
      <c r="Q33" s="7"/>
      <c r="R33" s="7"/>
      <c r="S33" s="7"/>
      <c r="T33" s="8"/>
      <c r="U33" s="7"/>
      <c r="V33" s="7"/>
      <c r="W33" s="47"/>
      <c r="X33" s="47"/>
    </row>
    <row r="34" spans="1:24" ht="18.75">
      <c r="A34" s="25"/>
      <c r="B34" s="26"/>
      <c r="C34" s="56"/>
      <c r="D34" s="45"/>
      <c r="E34" s="49"/>
      <c r="F34" s="50"/>
      <c r="G34" s="50"/>
      <c r="H34" s="50"/>
      <c r="I34" s="34"/>
      <c r="J34" s="35"/>
      <c r="K34" s="33">
        <f>K11+K14+K22+K24+K31+K33</f>
        <v>427.56</v>
      </c>
      <c r="L34" s="32">
        <f>L11+L14+L22+L24+L31+L33</f>
        <v>2983.58</v>
      </c>
      <c r="M34" s="33">
        <f>M11+M14+M22+M24+M31+M33</f>
        <v>102.99999999999999</v>
      </c>
      <c r="N34" s="33">
        <f>N11+N14+N22+N24+N31+N33</f>
        <v>112.23</v>
      </c>
      <c r="O34" s="33">
        <f>O11+O14+O22+O24+O31+O33</f>
        <v>382.59000000000003</v>
      </c>
    </row>
  </sheetData>
  <mergeCells count="87"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  <mergeCell ref="C29:D29"/>
    <mergeCell ref="E29:I29"/>
    <mergeCell ref="W28:X28"/>
    <mergeCell ref="C26:D26"/>
    <mergeCell ref="E26:I26"/>
    <mergeCell ref="C28:D28"/>
    <mergeCell ref="E28:I28"/>
    <mergeCell ref="W25:X25"/>
    <mergeCell ref="C27:D27"/>
    <mergeCell ref="E27:I27"/>
    <mergeCell ref="W26:X26"/>
    <mergeCell ref="C25:D25"/>
    <mergeCell ref="E25:I25"/>
    <mergeCell ref="W27:X27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E18:I18"/>
    <mergeCell ref="W21:X21"/>
    <mergeCell ref="W17:X17"/>
    <mergeCell ref="C19:D19"/>
    <mergeCell ref="E19:I19"/>
    <mergeCell ref="W18:X18"/>
    <mergeCell ref="C17:D17"/>
    <mergeCell ref="E17:I17"/>
    <mergeCell ref="W19:X19"/>
    <mergeCell ref="C18:D18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W7:X7"/>
    <mergeCell ref="W8:X8"/>
    <mergeCell ref="W13:X13"/>
    <mergeCell ref="W12:X12"/>
    <mergeCell ref="C12:D12"/>
    <mergeCell ref="E12:I12"/>
    <mergeCell ref="C13:D13"/>
    <mergeCell ref="E13:I13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2025-04-18T11:33:49Z</dcterms:modified>
</cp:coreProperties>
</file>