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4"/>
  <c r="N34"/>
  <c r="O34"/>
  <c r="L32"/>
  <c r="M32"/>
  <c r="N32"/>
  <c r="O32"/>
  <c r="L25"/>
  <c r="M25"/>
  <c r="N25"/>
  <c r="O25"/>
  <c r="L23"/>
  <c r="M23"/>
  <c r="N23"/>
  <c r="O23"/>
  <c r="L15"/>
  <c r="M15"/>
  <c r="N15"/>
  <c r="O15"/>
  <c r="L12"/>
  <c r="M12"/>
  <c r="N12"/>
  <c r="O12"/>
  <c r="K25"/>
  <c r="K23"/>
  <c r="K15"/>
  <c r="K12"/>
  <c r="K34"/>
  <c r="K32"/>
  <c r="N35" l="1"/>
  <c r="O35"/>
  <c r="L35"/>
  <c r="M35"/>
  <c r="K35"/>
</calcChain>
</file>

<file path=xl/sharedStrings.xml><?xml version="1.0" encoding="utf-8"?>
<sst xmlns="http://schemas.openxmlformats.org/spreadsheetml/2006/main" count="85" uniqueCount="69">
  <si>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</si>
  <si>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</si>
  <si>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</si>
  <si>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</si>
  <si>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</si>
  <si>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</si>
  <si>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</si>
  <si>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</si>
  <si>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</si>
  <si>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</si>
  <si>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</si>
  <si>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</si>
  <si>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</si>
  <si>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</si>
  <si>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</si>
  <si>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</si>
  <si>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</si>
  <si>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</si>
  <si>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</si>
  <si>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</si>
  <si>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</si>
  <si>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</si>
  <si>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</si>
  <si>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</si>
  <si>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</si>
  <si>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</si>
  <si>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</si>
  <si>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</si>
  <si>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</si>
  <si>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</si>
  <si>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</si>
  <si>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</si>
  <si>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</si>
  <si>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</si>
  <si>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</si>
  <si>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</si>
  <si>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</si>
  <si>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</si>
  <si>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</si>
  <si>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</si>
  <si>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</si>
  <si>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</si>
  <si>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</si>
  <si>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</si>
  <si>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</si>
  <si>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</si>
  <si>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</si>
  <si>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</si>
  <si>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</si>
  <si>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</si>
  <si>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</si>
  <si>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</si>
  <si>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</si>
  <si>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</si>
  <si>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</si>
  <si>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</si>
  <si>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</si>
  <si>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</si>
  <si>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</si>
  <si>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</si>
  <si>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</si>
  <si>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</si>
  <si>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</si>
  <si>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</si>
  <si>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</si>
  <si>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</si>
  <si>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</si>
  <si>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Плоды или ягоды св.(апельсины)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</si>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</sst>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9"/>
  <sheetViews>
    <sheetView tabSelected="1" topLeftCell="B1" zoomScale="70" zoomScaleNormal="70" workbookViewId="0">
      <selection activeCell="E35" sqref="E35:H35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36</v>
      </c>
      <c r="B3" s="4" t="s">
        <v>63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2">
        <v>45752</v>
      </c>
    </row>
    <row r="5" spans="1:15" ht="15" customHeight="1">
      <c r="A5" s="41" t="s">
        <v>39</v>
      </c>
      <c r="B5" s="41" t="s">
        <v>40</v>
      </c>
      <c r="C5" s="27" t="s">
        <v>0</v>
      </c>
      <c r="D5" s="28"/>
      <c r="E5" s="27" t="s">
        <v>41</v>
      </c>
      <c r="F5" s="31"/>
      <c r="G5" s="31"/>
      <c r="H5" s="31"/>
      <c r="I5" s="28"/>
      <c r="J5" s="33" t="s">
        <v>42</v>
      </c>
      <c r="K5" s="33" t="s">
        <v>43</v>
      </c>
      <c r="L5" s="33" t="s">
        <v>44</v>
      </c>
      <c r="M5" s="33" t="s">
        <v>1</v>
      </c>
      <c r="N5" s="33" t="s">
        <v>2</v>
      </c>
      <c r="O5" s="28" t="s">
        <v>3</v>
      </c>
    </row>
    <row r="6" spans="1:15" ht="27.75" customHeight="1">
      <c r="A6" s="42"/>
      <c r="B6" s="42"/>
      <c r="C6" s="29"/>
      <c r="D6" s="30"/>
      <c r="E6" s="29"/>
      <c r="F6" s="32"/>
      <c r="G6" s="32"/>
      <c r="H6" s="32"/>
      <c r="I6" s="30"/>
      <c r="J6" s="34"/>
      <c r="K6" s="34"/>
      <c r="L6" s="34"/>
      <c r="M6" s="34"/>
      <c r="N6" s="34"/>
      <c r="O6" s="30"/>
    </row>
    <row r="7" spans="1:15" ht="36" customHeight="1">
      <c r="A7" s="11" t="s">
        <v>5</v>
      </c>
      <c r="B7" s="13" t="s">
        <v>47</v>
      </c>
      <c r="C7" s="35" t="s">
        <v>27</v>
      </c>
      <c r="D7" s="36"/>
      <c r="E7" s="37" t="s">
        <v>58</v>
      </c>
      <c r="F7" s="37"/>
      <c r="G7" s="37"/>
      <c r="H7" s="37"/>
      <c r="I7" s="37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48</v>
      </c>
      <c r="C8" s="35" t="s">
        <v>4</v>
      </c>
      <c r="D8" s="36"/>
      <c r="E8" s="37" t="s">
        <v>7</v>
      </c>
      <c r="F8" s="37"/>
      <c r="G8" s="37"/>
      <c r="H8" s="37"/>
      <c r="I8" s="37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>
      <c r="A9" s="11"/>
      <c r="B9" s="13" t="s">
        <v>54</v>
      </c>
      <c r="C9" s="35" t="s">
        <v>11</v>
      </c>
      <c r="D9" s="36"/>
      <c r="E9" s="37" t="s">
        <v>12</v>
      </c>
      <c r="F9" s="37"/>
      <c r="G9" s="37"/>
      <c r="H9" s="37"/>
      <c r="I9" s="37"/>
      <c r="J9" s="16">
        <v>40</v>
      </c>
      <c r="K9" s="15">
        <v>12.81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>
      <c r="A10" s="11"/>
      <c r="B10" s="13" t="s">
        <v>49</v>
      </c>
      <c r="C10" s="35" t="s">
        <v>9</v>
      </c>
      <c r="D10" s="36"/>
      <c r="E10" s="37" t="s">
        <v>10</v>
      </c>
      <c r="F10" s="37"/>
      <c r="G10" s="37"/>
      <c r="H10" s="37"/>
      <c r="I10" s="37"/>
      <c r="J10" s="16">
        <v>200</v>
      </c>
      <c r="K10" s="15">
        <v>13.56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>
      <c r="A11" s="11"/>
      <c r="B11" s="13" t="s">
        <v>50</v>
      </c>
      <c r="C11" s="35"/>
      <c r="D11" s="36"/>
      <c r="E11" s="37" t="s">
        <v>8</v>
      </c>
      <c r="F11" s="37"/>
      <c r="G11" s="37"/>
      <c r="H11" s="37"/>
      <c r="I11" s="37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>
      <c r="A12" s="11"/>
      <c r="B12" s="13"/>
      <c r="C12" s="35"/>
      <c r="D12" s="36"/>
      <c r="E12" s="38"/>
      <c r="F12" s="39"/>
      <c r="G12" s="39"/>
      <c r="H12" s="40"/>
      <c r="I12" s="17"/>
      <c r="J12" s="18"/>
      <c r="K12" s="19">
        <f>SUM(K7:K11)</f>
        <v>61.570000000000007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36" customHeight="1">
      <c r="A13" s="11" t="s">
        <v>45</v>
      </c>
      <c r="B13" s="13" t="s">
        <v>55</v>
      </c>
      <c r="C13" s="35"/>
      <c r="D13" s="36"/>
      <c r="E13" s="37" t="s">
        <v>66</v>
      </c>
      <c r="F13" s="37"/>
      <c r="G13" s="37"/>
      <c r="H13" s="37"/>
      <c r="I13" s="37"/>
      <c r="J13" s="16">
        <v>127</v>
      </c>
      <c r="K13" s="15">
        <v>17.66</v>
      </c>
      <c r="L13" s="24">
        <v>221</v>
      </c>
      <c r="M13" s="15">
        <v>7</v>
      </c>
      <c r="N13" s="15">
        <v>3.71</v>
      </c>
      <c r="O13" s="15">
        <v>40.47</v>
      </c>
    </row>
    <row r="14" spans="1:15" ht="18">
      <c r="A14" s="11"/>
      <c r="B14" s="13" t="s">
        <v>49</v>
      </c>
      <c r="C14" s="35" t="s">
        <v>25</v>
      </c>
      <c r="D14" s="36"/>
      <c r="E14" s="37" t="s">
        <v>60</v>
      </c>
      <c r="F14" s="37"/>
      <c r="G14" s="37"/>
      <c r="H14" s="37"/>
      <c r="I14" s="37"/>
      <c r="J14" s="15">
        <v>200</v>
      </c>
      <c r="K14" s="15">
        <v>10.43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>
      <c r="A15" s="11"/>
      <c r="B15" s="13"/>
      <c r="C15" s="35"/>
      <c r="D15" s="36"/>
      <c r="E15" s="38"/>
      <c r="F15" s="39"/>
      <c r="G15" s="39"/>
      <c r="H15" s="40"/>
      <c r="I15" s="17"/>
      <c r="J15" s="18"/>
      <c r="K15" s="19">
        <f>SUM(K13:K14)</f>
        <v>28.09</v>
      </c>
      <c r="L15" s="25">
        <f t="shared" ref="L15:O15" si="1">SUM(L13:L14)</f>
        <v>296</v>
      </c>
      <c r="M15" s="19">
        <f t="shared" si="1"/>
        <v>8.41</v>
      </c>
      <c r="N15" s="19">
        <f t="shared" si="1"/>
        <v>4.97</v>
      </c>
      <c r="O15" s="19">
        <f t="shared" si="1"/>
        <v>55.26</v>
      </c>
    </row>
    <row r="16" spans="1:15" ht="36.75" customHeight="1">
      <c r="A16" s="11" t="s">
        <v>13</v>
      </c>
      <c r="B16" s="13" t="s">
        <v>51</v>
      </c>
      <c r="C16" s="35" t="s">
        <v>28</v>
      </c>
      <c r="D16" s="36"/>
      <c r="E16" s="37" t="s">
        <v>31</v>
      </c>
      <c r="F16" s="37"/>
      <c r="G16" s="37"/>
      <c r="H16" s="37"/>
      <c r="I16" s="37"/>
      <c r="J16" s="16">
        <v>100</v>
      </c>
      <c r="K16" s="15">
        <v>18.18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>
      <c r="A17" s="11"/>
      <c r="B17" s="13" t="s">
        <v>52</v>
      </c>
      <c r="C17" s="35" t="s">
        <v>32</v>
      </c>
      <c r="D17" s="36"/>
      <c r="E17" s="37" t="s">
        <v>33</v>
      </c>
      <c r="F17" s="37"/>
      <c r="G17" s="37"/>
      <c r="H17" s="37"/>
      <c r="I17" s="37"/>
      <c r="J17" s="16">
        <v>300</v>
      </c>
      <c r="K17" s="15">
        <v>22.1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>
      <c r="A18" s="11"/>
      <c r="B18" s="21" t="s">
        <v>56</v>
      </c>
      <c r="C18" s="35" t="s">
        <v>26</v>
      </c>
      <c r="D18" s="36"/>
      <c r="E18" s="37" t="s">
        <v>29</v>
      </c>
      <c r="F18" s="37"/>
      <c r="G18" s="37"/>
      <c r="H18" s="37"/>
      <c r="I18" s="37"/>
      <c r="J18" s="14" t="s">
        <v>6</v>
      </c>
      <c r="K18" s="15">
        <v>18.3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>
      <c r="A19" s="11"/>
      <c r="B19" s="13" t="s">
        <v>57</v>
      </c>
      <c r="C19" s="35" t="s">
        <v>14</v>
      </c>
      <c r="D19" s="36"/>
      <c r="E19" s="37" t="s">
        <v>15</v>
      </c>
      <c r="F19" s="37"/>
      <c r="G19" s="37"/>
      <c r="H19" s="37"/>
      <c r="I19" s="37"/>
      <c r="J19" s="15" t="s">
        <v>16</v>
      </c>
      <c r="K19" s="15">
        <v>42.23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>
      <c r="A20" s="11"/>
      <c r="B20" s="13" t="s">
        <v>49</v>
      </c>
      <c r="C20" s="35" t="s">
        <v>20</v>
      </c>
      <c r="D20" s="36"/>
      <c r="E20" s="37" t="s">
        <v>21</v>
      </c>
      <c r="F20" s="37"/>
      <c r="G20" s="37"/>
      <c r="H20" s="37"/>
      <c r="I20" s="37"/>
      <c r="J20" s="16">
        <v>200</v>
      </c>
      <c r="K20" s="15">
        <v>13.14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>
      <c r="A21" s="11"/>
      <c r="B21" s="13" t="s">
        <v>50</v>
      </c>
      <c r="C21" s="35"/>
      <c r="D21" s="36"/>
      <c r="E21" s="37" t="s">
        <v>8</v>
      </c>
      <c r="F21" s="37"/>
      <c r="G21" s="37"/>
      <c r="H21" s="37"/>
      <c r="I21" s="37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>
      <c r="A22" s="11"/>
      <c r="B22" s="13" t="s">
        <v>50</v>
      </c>
      <c r="C22" s="35"/>
      <c r="D22" s="36"/>
      <c r="E22" s="37" t="s">
        <v>59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>
      <c r="A23" s="11"/>
      <c r="B23" s="13"/>
      <c r="C23" s="35"/>
      <c r="D23" s="36"/>
      <c r="E23" s="38"/>
      <c r="F23" s="39"/>
      <c r="G23" s="39"/>
      <c r="H23" s="40"/>
      <c r="I23" s="17"/>
      <c r="J23" s="18"/>
      <c r="K23" s="19">
        <f>SUM(K16:K22)</f>
        <v>123.07000000000001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>
      <c r="A24" s="11" t="s">
        <v>19</v>
      </c>
      <c r="B24" s="13" t="s">
        <v>64</v>
      </c>
      <c r="C24" s="35" t="s">
        <v>65</v>
      </c>
      <c r="D24" s="36"/>
      <c r="E24" s="37" t="s">
        <v>67</v>
      </c>
      <c r="F24" s="37"/>
      <c r="G24" s="37"/>
      <c r="H24" s="37"/>
      <c r="I24" s="37"/>
      <c r="J24" s="24">
        <v>280</v>
      </c>
      <c r="K24" s="15">
        <v>61.24</v>
      </c>
      <c r="L24" s="24">
        <v>132</v>
      </c>
      <c r="M24" s="15">
        <v>1.1200000000000001</v>
      </c>
      <c r="N24" s="15">
        <v>0.84</v>
      </c>
      <c r="O24" s="15">
        <v>28.84</v>
      </c>
    </row>
    <row r="25" spans="1:15" ht="18">
      <c r="A25" s="11"/>
      <c r="B25" s="13"/>
      <c r="C25" s="35"/>
      <c r="D25" s="36"/>
      <c r="E25" s="38"/>
      <c r="F25" s="39"/>
      <c r="G25" s="39"/>
      <c r="H25" s="40"/>
      <c r="I25" s="17"/>
      <c r="J25" s="18"/>
      <c r="K25" s="19">
        <f>SUM(K24:K24)</f>
        <v>61.24</v>
      </c>
      <c r="L25" s="25">
        <f>SUM(L24:L24)</f>
        <v>132</v>
      </c>
      <c r="M25" s="19">
        <f>SUM(M24:M24)</f>
        <v>1.1200000000000001</v>
      </c>
      <c r="N25" s="19">
        <f>SUM(N24:N24)</f>
        <v>0.84</v>
      </c>
      <c r="O25" s="19">
        <f>SUM(O24:O24)</f>
        <v>28.84</v>
      </c>
    </row>
    <row r="26" spans="1:15" ht="27" customHeight="1">
      <c r="A26" s="11" t="s">
        <v>22</v>
      </c>
      <c r="B26" s="13" t="s">
        <v>51</v>
      </c>
      <c r="C26" s="35" t="s">
        <v>62</v>
      </c>
      <c r="D26" s="36"/>
      <c r="E26" s="37" t="s">
        <v>61</v>
      </c>
      <c r="F26" s="37"/>
      <c r="G26" s="37"/>
      <c r="H26" s="37"/>
      <c r="I26" s="37"/>
      <c r="J26" s="16">
        <v>100</v>
      </c>
      <c r="K26" s="15">
        <v>11.16</v>
      </c>
      <c r="L26" s="24">
        <v>60</v>
      </c>
      <c r="M26" s="15">
        <v>1.31</v>
      </c>
      <c r="N26" s="14">
        <v>3.25</v>
      </c>
      <c r="O26" s="15">
        <v>6.47</v>
      </c>
    </row>
    <row r="27" spans="1:15" ht="18">
      <c r="A27" s="11"/>
      <c r="B27" s="13" t="s">
        <v>47</v>
      </c>
      <c r="C27" s="35" t="s">
        <v>23</v>
      </c>
      <c r="D27" s="36"/>
      <c r="E27" s="37" t="s">
        <v>24</v>
      </c>
      <c r="F27" s="37"/>
      <c r="G27" s="37"/>
      <c r="H27" s="37"/>
      <c r="I27" s="37"/>
      <c r="J27" s="14" t="s">
        <v>6</v>
      </c>
      <c r="K27" s="15">
        <v>9.68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>
      <c r="A28" s="11"/>
      <c r="B28" s="13" t="s">
        <v>53</v>
      </c>
      <c r="C28" s="35" t="s">
        <v>34</v>
      </c>
      <c r="D28" s="36"/>
      <c r="E28" s="37" t="s">
        <v>35</v>
      </c>
      <c r="F28" s="37"/>
      <c r="G28" s="37"/>
      <c r="H28" s="37"/>
      <c r="I28" s="37"/>
      <c r="J28" s="15" t="s">
        <v>30</v>
      </c>
      <c r="K28" s="15">
        <v>57.84</v>
      </c>
      <c r="L28" s="24">
        <v>221</v>
      </c>
      <c r="M28" s="15">
        <v>14.55</v>
      </c>
      <c r="N28" s="15">
        <v>16.79</v>
      </c>
      <c r="O28" s="15">
        <v>2.89</v>
      </c>
    </row>
    <row r="29" spans="1:15" ht="18">
      <c r="A29" s="11"/>
      <c r="B29" s="13" t="s">
        <v>49</v>
      </c>
      <c r="C29" s="35" t="s">
        <v>17</v>
      </c>
      <c r="D29" s="36"/>
      <c r="E29" s="37" t="s">
        <v>18</v>
      </c>
      <c r="F29" s="37"/>
      <c r="G29" s="37"/>
      <c r="H29" s="37"/>
      <c r="I29" s="37"/>
      <c r="J29" s="16">
        <v>200</v>
      </c>
      <c r="K29" s="15">
        <v>3.24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>
      <c r="A30" s="11"/>
      <c r="B30" s="13" t="s">
        <v>48</v>
      </c>
      <c r="C30" s="35" t="s">
        <v>4</v>
      </c>
      <c r="D30" s="36"/>
      <c r="E30" s="37" t="s">
        <v>7</v>
      </c>
      <c r="F30" s="37"/>
      <c r="G30" s="37"/>
      <c r="H30" s="37"/>
      <c r="I30" s="37"/>
      <c r="J30" s="16">
        <v>40</v>
      </c>
      <c r="K30" s="15">
        <v>13.48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>
      <c r="A31" s="11"/>
      <c r="B31" s="13" t="s">
        <v>50</v>
      </c>
      <c r="C31" s="35"/>
      <c r="D31" s="36"/>
      <c r="E31" s="37" t="s">
        <v>8</v>
      </c>
      <c r="F31" s="37"/>
      <c r="G31" s="37"/>
      <c r="H31" s="37"/>
      <c r="I31" s="37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>
      <c r="A32" s="11"/>
      <c r="B32" s="13"/>
      <c r="C32" s="35"/>
      <c r="D32" s="36"/>
      <c r="E32" s="38"/>
      <c r="F32" s="39"/>
      <c r="G32" s="39"/>
      <c r="H32" s="40"/>
      <c r="I32" s="17"/>
      <c r="J32" s="18"/>
      <c r="K32" s="19">
        <f>SUM(K26:K31)</f>
        <v>101.48</v>
      </c>
      <c r="L32" s="25">
        <f t="shared" ref="L32:O32" si="2">SUM(L26:L31)</f>
        <v>981</v>
      </c>
      <c r="M32" s="19">
        <f t="shared" si="2"/>
        <v>32.799999999999997</v>
      </c>
      <c r="N32" s="19">
        <f t="shared" si="2"/>
        <v>40.64</v>
      </c>
      <c r="O32" s="19">
        <f t="shared" si="2"/>
        <v>120.78999999999999</v>
      </c>
    </row>
    <row r="33" spans="1:26" ht="18">
      <c r="A33" s="11" t="s">
        <v>46</v>
      </c>
      <c r="B33" s="13" t="s">
        <v>49</v>
      </c>
      <c r="C33" s="35"/>
      <c r="D33" s="36"/>
      <c r="E33" s="37" t="s">
        <v>68</v>
      </c>
      <c r="F33" s="37"/>
      <c r="G33" s="37"/>
      <c r="H33" s="37"/>
      <c r="I33" s="37"/>
      <c r="J33" s="16">
        <v>95</v>
      </c>
      <c r="K33" s="15">
        <v>31.98</v>
      </c>
      <c r="L33" s="24">
        <v>147</v>
      </c>
      <c r="M33" s="15">
        <v>5.64</v>
      </c>
      <c r="N33" s="15">
        <v>10.56</v>
      </c>
      <c r="O33" s="15">
        <v>7.46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>
      <c r="A34" s="11"/>
      <c r="B34" s="13"/>
      <c r="C34" s="35"/>
      <c r="D34" s="36"/>
      <c r="E34" s="38"/>
      <c r="F34" s="39"/>
      <c r="G34" s="39"/>
      <c r="H34" s="40"/>
      <c r="I34" s="17"/>
      <c r="J34" s="18"/>
      <c r="K34" s="19">
        <f>SUM(K33)</f>
        <v>31.98</v>
      </c>
      <c r="L34" s="25">
        <f t="shared" ref="L34:O34" si="3">SUM(L33)</f>
        <v>147</v>
      </c>
      <c r="M34" s="19">
        <f t="shared" si="3"/>
        <v>5.64</v>
      </c>
      <c r="N34" s="19">
        <f t="shared" si="3"/>
        <v>10.56</v>
      </c>
      <c r="O34" s="19">
        <f t="shared" si="3"/>
        <v>7.46</v>
      </c>
    </row>
    <row r="35" spans="1:26" ht="18">
      <c r="A35" s="11"/>
      <c r="B35" s="13"/>
      <c r="C35" s="43"/>
      <c r="D35" s="35"/>
      <c r="E35" s="38"/>
      <c r="F35" s="39"/>
      <c r="G35" s="39"/>
      <c r="H35" s="39"/>
      <c r="I35" s="22"/>
      <c r="J35" s="23"/>
      <c r="K35" s="20">
        <f>K12+K15+K23+K25+K32+K34</f>
        <v>407.43000000000006</v>
      </c>
      <c r="L35" s="26">
        <f>L12+L15+L23+L25+L32+L34</f>
        <v>3274</v>
      </c>
      <c r="M35" s="20">
        <f>M12+M15+M23+M25+M32+M34</f>
        <v>111.39</v>
      </c>
      <c r="N35" s="20">
        <f>N12+N15+N23+N25+N32+N34</f>
        <v>130.85</v>
      </c>
      <c r="O35" s="20">
        <f>O12+O15+O23+O25+O32+O34</f>
        <v>408.85999999999996</v>
      </c>
    </row>
    <row r="59" spans="14:14">
      <c r="N59" s="10"/>
    </row>
  </sheetData>
  <mergeCells count="68">
    <mergeCell ref="C33:D33"/>
    <mergeCell ref="E33:I33"/>
    <mergeCell ref="C34:D34"/>
    <mergeCell ref="C35:D35"/>
    <mergeCell ref="E34:H34"/>
    <mergeCell ref="E35:H35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C24:D24"/>
    <mergeCell ref="E24:I24"/>
    <mergeCell ref="C25:D25"/>
    <mergeCell ref="E25:H25"/>
    <mergeCell ref="C20:D20"/>
    <mergeCell ref="E20:I20"/>
    <mergeCell ref="C15:D15"/>
    <mergeCell ref="C16:D16"/>
    <mergeCell ref="E16:I16"/>
    <mergeCell ref="E13:I13"/>
    <mergeCell ref="C14:D14"/>
    <mergeCell ref="E14:I14"/>
    <mergeCell ref="C13:D13"/>
    <mergeCell ref="C10:D10"/>
    <mergeCell ref="E10:I10"/>
    <mergeCell ref="C11:D11"/>
    <mergeCell ref="E11:I11"/>
    <mergeCell ref="C9:D9"/>
    <mergeCell ref="E9:I9"/>
    <mergeCell ref="C7:D7"/>
    <mergeCell ref="E7:I7"/>
    <mergeCell ref="C12:D12"/>
    <mergeCell ref="M5:M6"/>
    <mergeCell ref="N5:N6"/>
    <mergeCell ref="O5:O6"/>
    <mergeCell ref="C8:D8"/>
    <mergeCell ref="E8:I8"/>
    <mergeCell ref="C5:D6"/>
    <mergeCell ref="E5:I6"/>
    <mergeCell ref="J5:J6"/>
    <mergeCell ref="K5:K6"/>
    <mergeCell ref="L5:L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2025-04-10T09:01:55Z</dcterms:modified>
</cp:coreProperties>
</file>