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5"/>
  <c r="M25"/>
  <c r="N25"/>
  <c r="O25"/>
  <c r="L22"/>
  <c r="M22"/>
  <c r="N22"/>
  <c r="O22"/>
  <c r="L14"/>
  <c r="M14"/>
  <c r="N14"/>
  <c r="O14"/>
  <c r="L12"/>
  <c r="M12"/>
  <c r="N12"/>
  <c r="O12"/>
  <c r="O36" l="1"/>
  <c r="L36"/>
  <c r="M36"/>
  <c r="N36"/>
  <c r="K35"/>
  <c r="K33"/>
  <c r="K25"/>
  <c r="K22"/>
  <c r="K14"/>
  <c r="K12"/>
  <c r="K36" l="1"/>
</calcChain>
</file>

<file path=xl/sharedStrings.xml><?xml version="1.0" encoding="utf-8"?>
<sst xmlns="http://schemas.openxmlformats.org/spreadsheetml/2006/main" count="89" uniqueCount="71">
  <si>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</si>
  <si>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</si>
  <si>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</si>
  <si>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</si>
  <si>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</si>
  <si>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</si>
  <si>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</si>
  <si>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</si>
  <si>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</si>
  <si>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</si>
  <si>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</si>
  <si>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</si>
  <si>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</si>
  <si>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</si>
  <si>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</si>
  <si>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</si>
  <si>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</si>
  <si>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</si>
  <si>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</si>
  <si>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</si>
  <si>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</si>
  <si>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</si>
  <si>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</si>
  <si>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</si>
  <si>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</si>
  <si>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</si>
  <si>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</si>
  <si>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</si>
  <si>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</si>
  <si>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</si>
  <si>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</si>
  <si>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</si>
  <si>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</si>
  <si>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</si>
  <si>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</si>
  <si>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</si>
  <si>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</si>
  <si>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</si>
  <si>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</si>
  <si>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</si>
  <si>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</si>
  <si>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</si>
  <si>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</si>
  <si>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</si>
  <si>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</si>
  <si>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</si>
  <si>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</si>
  <si>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</si>
  <si>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</si>
  <si>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</si>
  <si>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</si>
  <si>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</si>
  <si>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</si>
  <si>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</si>
  <si>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</si>
  <si>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</si>
  <si>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 xml:space="preserve"> </t>
  </si>
  <si>
    <t>ГБОУ РШИ с.Камышла</t>
  </si>
  <si>
    <t>71</t>
  </si>
  <si>
    <t>Сыр порциями</t>
  </si>
  <si>
    <t>Огурцы свежие</t>
  </si>
  <si>
    <t>15</t>
  </si>
  <si>
    <t>Булочка "Творожная"</t>
  </si>
  <si>
    <t>Плоды или ягоды св. (яблоки)</t>
  </si>
  <si>
    <t>ул.издел.</t>
  </si>
  <si>
    <t>Йогурт питьевой</t>
  </si>
  <si>
    <t>Каша вязкая молочная из манной крупы  (с маслом)</t>
  </si>
  <si>
    <t>Котлеты рубленые из курицы</t>
  </si>
  <si>
    <t>бл.из яиц</t>
  </si>
  <si>
    <t>209</t>
  </si>
  <si>
    <t>Яйцо варен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</si>
</sst>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48"/>
  <sheetViews>
    <sheetView tabSelected="1" zoomScale="80" zoomScaleNormal="80" workbookViewId="0">
      <selection activeCell="K35" sqref="K35"/>
    </sheetView>
  </sheetViews>
  <sheetFormatPr defaultRowHeight="1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>
      <c r="A3" s="18" t="s">
        <v>36</v>
      </c>
      <c r="B3" s="19" t="s">
        <v>57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26"/>
      <c r="O3" s="25">
        <v>45694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>
      <c r="A5" s="27" t="s">
        <v>39</v>
      </c>
      <c r="B5" s="27" t="s">
        <v>40</v>
      </c>
      <c r="C5" s="63" t="s">
        <v>0</v>
      </c>
      <c r="D5" s="64"/>
      <c r="E5" s="63" t="s">
        <v>41</v>
      </c>
      <c r="F5" s="67"/>
      <c r="G5" s="67"/>
      <c r="H5" s="67"/>
      <c r="I5" s="64"/>
      <c r="J5" s="61" t="s">
        <v>42</v>
      </c>
      <c r="K5" s="61" t="s">
        <v>43</v>
      </c>
      <c r="L5" s="61" t="s">
        <v>44</v>
      </c>
      <c r="M5" s="61" t="s">
        <v>1</v>
      </c>
      <c r="N5" s="61" t="s">
        <v>2</v>
      </c>
      <c r="O5" s="61" t="s">
        <v>3</v>
      </c>
      <c r="P5" s="2"/>
      <c r="Q5" s="3"/>
      <c r="R5" s="3"/>
      <c r="S5" s="3"/>
      <c r="T5" s="3"/>
      <c r="U5" s="3"/>
      <c r="V5" s="3"/>
      <c r="W5" s="59"/>
      <c r="X5" s="60"/>
    </row>
    <row r="6" spans="1:104">
      <c r="A6" s="27"/>
      <c r="B6" s="27"/>
      <c r="C6" s="65"/>
      <c r="D6" s="66"/>
      <c r="E6" s="65"/>
      <c r="F6" s="68"/>
      <c r="G6" s="68"/>
      <c r="H6" s="68"/>
      <c r="I6" s="66"/>
      <c r="J6" s="62"/>
      <c r="K6" s="62"/>
      <c r="L6" s="62"/>
      <c r="M6" s="62"/>
      <c r="N6" s="62"/>
      <c r="O6" s="62"/>
      <c r="P6" s="10"/>
      <c r="Q6" s="1"/>
      <c r="R6" s="1"/>
      <c r="S6" s="1"/>
      <c r="T6" s="1"/>
      <c r="U6" s="1"/>
      <c r="V6" s="1"/>
      <c r="W6" s="59"/>
      <c r="X6" s="60"/>
    </row>
    <row r="7" spans="1:104" ht="36" customHeight="1">
      <c r="A7" s="38" t="s">
        <v>5</v>
      </c>
      <c r="B7" s="38" t="s">
        <v>47</v>
      </c>
      <c r="C7" s="53" t="s">
        <v>25</v>
      </c>
      <c r="D7" s="54"/>
      <c r="E7" s="48" t="s">
        <v>66</v>
      </c>
      <c r="F7" s="48"/>
      <c r="G7" s="48"/>
      <c r="H7" s="48"/>
      <c r="I7" s="48"/>
      <c r="J7" s="29" t="s">
        <v>6</v>
      </c>
      <c r="K7" s="30">
        <v>17.25</v>
      </c>
      <c r="L7" s="39">
        <v>228</v>
      </c>
      <c r="M7" s="30">
        <v>5.7</v>
      </c>
      <c r="N7" s="30">
        <v>9.9499999999999993</v>
      </c>
      <c r="O7" s="30">
        <v>28.89</v>
      </c>
      <c r="P7" s="13"/>
      <c r="Q7" s="6"/>
      <c r="R7" s="6"/>
      <c r="S7" s="6"/>
      <c r="T7" s="7"/>
      <c r="U7" s="7"/>
      <c r="V7" s="7"/>
      <c r="W7" s="57"/>
      <c r="X7" s="57"/>
    </row>
    <row r="8" spans="1:104" ht="18.75" customHeight="1">
      <c r="A8" s="28"/>
      <c r="B8" s="28" t="s">
        <v>48</v>
      </c>
      <c r="C8" s="53" t="s">
        <v>61</v>
      </c>
      <c r="D8" s="54"/>
      <c r="E8" s="48" t="s">
        <v>59</v>
      </c>
      <c r="F8" s="48"/>
      <c r="G8" s="48"/>
      <c r="H8" s="48"/>
      <c r="I8" s="48"/>
      <c r="J8" s="31">
        <v>20</v>
      </c>
      <c r="K8" s="30">
        <v>16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7"/>
      <c r="X8" s="57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>
      <c r="A9" s="28"/>
      <c r="B9" s="28" t="s">
        <v>48</v>
      </c>
      <c r="C9" s="53" t="s">
        <v>4</v>
      </c>
      <c r="D9" s="54"/>
      <c r="E9" s="48" t="s">
        <v>7</v>
      </c>
      <c r="F9" s="48"/>
      <c r="G9" s="48"/>
      <c r="H9" s="48"/>
      <c r="I9" s="48"/>
      <c r="J9" s="31">
        <v>40</v>
      </c>
      <c r="K9" s="30">
        <v>13.48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7"/>
      <c r="X9" s="57"/>
    </row>
    <row r="10" spans="1:104" ht="18.75">
      <c r="A10" s="28"/>
      <c r="B10" s="28" t="s">
        <v>49</v>
      </c>
      <c r="C10" s="53" t="s">
        <v>9</v>
      </c>
      <c r="D10" s="54"/>
      <c r="E10" s="48" t="s">
        <v>10</v>
      </c>
      <c r="F10" s="48"/>
      <c r="G10" s="48"/>
      <c r="H10" s="48"/>
      <c r="I10" s="48"/>
      <c r="J10" s="31">
        <v>200</v>
      </c>
      <c r="K10" s="30">
        <v>13.53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6"/>
      <c r="X10" s="56"/>
    </row>
    <row r="11" spans="1:104" ht="18.75">
      <c r="A11" s="28"/>
      <c r="B11" s="28" t="s">
        <v>50</v>
      </c>
      <c r="C11" s="53"/>
      <c r="D11" s="54"/>
      <c r="E11" s="48" t="s">
        <v>8</v>
      </c>
      <c r="F11" s="48"/>
      <c r="G11" s="48"/>
      <c r="H11" s="48"/>
      <c r="I11" s="48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49"/>
      <c r="X11" s="49"/>
    </row>
    <row r="12" spans="1:104" ht="18.75" customHeight="1">
      <c r="A12" s="28"/>
      <c r="B12" s="28"/>
      <c r="C12" s="53"/>
      <c r="D12" s="54"/>
      <c r="E12" s="50"/>
      <c r="F12" s="51"/>
      <c r="G12" s="51"/>
      <c r="H12" s="52"/>
      <c r="I12" s="32"/>
      <c r="J12" s="33"/>
      <c r="K12" s="34">
        <f>SUM(K7:K11)</f>
        <v>64.820000000000007</v>
      </c>
      <c r="L12" s="40">
        <f t="shared" ref="L12:O12" si="0">SUM(L7:L11)</f>
        <v>666</v>
      </c>
      <c r="M12" s="34">
        <f t="shared" si="0"/>
        <v>20.91</v>
      </c>
      <c r="N12" s="34">
        <f t="shared" si="0"/>
        <v>31.23</v>
      </c>
      <c r="O12" s="34">
        <f t="shared" si="0"/>
        <v>75.240000000000009</v>
      </c>
      <c r="P12" s="10"/>
      <c r="Q12" s="1"/>
      <c r="R12" s="1"/>
      <c r="S12" s="1"/>
      <c r="T12" s="1"/>
      <c r="U12" s="1"/>
      <c r="V12" s="4"/>
      <c r="W12" s="55"/>
      <c r="X12" s="55"/>
    </row>
    <row r="13" spans="1:104" ht="18.75">
      <c r="A13" s="28" t="s">
        <v>45</v>
      </c>
      <c r="B13" s="28" t="s">
        <v>54</v>
      </c>
      <c r="C13" s="53" t="s">
        <v>11</v>
      </c>
      <c r="D13" s="54"/>
      <c r="E13" s="48" t="s">
        <v>63</v>
      </c>
      <c r="F13" s="48"/>
      <c r="G13" s="48"/>
      <c r="H13" s="48"/>
      <c r="I13" s="48"/>
      <c r="J13" s="31">
        <v>215</v>
      </c>
      <c r="K13" s="30">
        <v>30.75</v>
      </c>
      <c r="L13" s="39">
        <v>69</v>
      </c>
      <c r="M13" s="31">
        <v>1</v>
      </c>
      <c r="N13" s="31">
        <v>1</v>
      </c>
      <c r="O13" s="29">
        <v>21.1</v>
      </c>
      <c r="P13" s="13"/>
      <c r="Q13" s="7"/>
      <c r="R13" s="7"/>
      <c r="S13" s="6"/>
      <c r="T13" s="5"/>
      <c r="U13" s="5"/>
      <c r="V13" s="5"/>
      <c r="W13" s="57"/>
      <c r="X13" s="57"/>
    </row>
    <row r="14" spans="1:104" ht="18.75">
      <c r="A14" s="28"/>
      <c r="B14" s="28"/>
      <c r="C14" s="53"/>
      <c r="D14" s="54"/>
      <c r="E14" s="50"/>
      <c r="F14" s="51"/>
      <c r="G14" s="51"/>
      <c r="H14" s="52"/>
      <c r="I14" s="32"/>
      <c r="J14" s="33"/>
      <c r="K14" s="34">
        <f>SUM(K13:K13)</f>
        <v>30.75</v>
      </c>
      <c r="L14" s="40">
        <f>SUM(L13:L13)</f>
        <v>69</v>
      </c>
      <c r="M14" s="34">
        <f>SUM(M13:M13)</f>
        <v>1</v>
      </c>
      <c r="N14" s="34">
        <f>SUM(N13:N13)</f>
        <v>1</v>
      </c>
      <c r="O14" s="34">
        <f>SUM(O13:O13)</f>
        <v>21.1</v>
      </c>
      <c r="P14" s="10"/>
      <c r="Q14" s="1"/>
      <c r="R14" s="1"/>
      <c r="S14" s="1"/>
      <c r="T14" s="1"/>
      <c r="U14" s="1"/>
      <c r="V14" s="4"/>
      <c r="W14" s="55"/>
      <c r="X14" s="55"/>
    </row>
    <row r="15" spans="1:104" ht="18.75">
      <c r="A15" s="28" t="s">
        <v>13</v>
      </c>
      <c r="B15" s="28" t="s">
        <v>51</v>
      </c>
      <c r="C15" s="53"/>
      <c r="D15" s="54"/>
      <c r="E15" s="48" t="s">
        <v>14</v>
      </c>
      <c r="F15" s="48"/>
      <c r="G15" s="48"/>
      <c r="H15" s="48"/>
      <c r="I15" s="48"/>
      <c r="J15" s="31">
        <v>100</v>
      </c>
      <c r="K15" s="30">
        <v>20.87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7"/>
      <c r="X15" s="57"/>
    </row>
    <row r="16" spans="1:104" ht="37.5" customHeight="1">
      <c r="A16" s="28"/>
      <c r="B16" s="38" t="s">
        <v>52</v>
      </c>
      <c r="C16" s="53" t="s">
        <v>30</v>
      </c>
      <c r="D16" s="54"/>
      <c r="E16" s="48" t="s">
        <v>31</v>
      </c>
      <c r="F16" s="48"/>
      <c r="G16" s="48"/>
      <c r="H16" s="48"/>
      <c r="I16" s="48"/>
      <c r="J16" s="30" t="s">
        <v>15</v>
      </c>
      <c r="K16" s="30">
        <v>37.25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7"/>
      <c r="X16" s="57"/>
    </row>
    <row r="17" spans="1:103" ht="33.75" customHeight="1">
      <c r="A17" s="28"/>
      <c r="B17" s="38" t="s">
        <v>47</v>
      </c>
      <c r="C17" s="53" t="s">
        <v>28</v>
      </c>
      <c r="D17" s="54"/>
      <c r="E17" s="48" t="s">
        <v>29</v>
      </c>
      <c r="F17" s="48"/>
      <c r="G17" s="48"/>
      <c r="H17" s="48"/>
      <c r="I17" s="48"/>
      <c r="J17" s="29" t="s">
        <v>6</v>
      </c>
      <c r="K17" s="30">
        <v>9.39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7"/>
      <c r="X17" s="57"/>
    </row>
    <row r="18" spans="1:103" ht="18.75">
      <c r="A18" s="28"/>
      <c r="B18" s="28" t="s">
        <v>53</v>
      </c>
      <c r="C18" s="53" t="s">
        <v>32</v>
      </c>
      <c r="D18" s="54"/>
      <c r="E18" s="48" t="s">
        <v>33</v>
      </c>
      <c r="F18" s="48"/>
      <c r="G18" s="48"/>
      <c r="H18" s="48"/>
      <c r="I18" s="48"/>
      <c r="J18" s="30" t="s">
        <v>34</v>
      </c>
      <c r="K18" s="30">
        <v>69.72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58"/>
      <c r="X18" s="58"/>
    </row>
    <row r="19" spans="1:103" ht="18.75">
      <c r="A19" s="28"/>
      <c r="B19" s="28" t="s">
        <v>49</v>
      </c>
      <c r="C19" s="53" t="s">
        <v>16</v>
      </c>
      <c r="D19" s="54"/>
      <c r="E19" s="48" t="s">
        <v>17</v>
      </c>
      <c r="F19" s="48"/>
      <c r="G19" s="48"/>
      <c r="H19" s="48"/>
      <c r="I19" s="48"/>
      <c r="J19" s="31">
        <v>200</v>
      </c>
      <c r="K19" s="30">
        <v>3.21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56"/>
      <c r="X19" s="56"/>
    </row>
    <row r="20" spans="1:103" ht="18.75">
      <c r="A20" s="28"/>
      <c r="B20" s="28" t="s">
        <v>50</v>
      </c>
      <c r="C20" s="53"/>
      <c r="D20" s="54"/>
      <c r="E20" s="48" t="s">
        <v>8</v>
      </c>
      <c r="F20" s="48"/>
      <c r="G20" s="48"/>
      <c r="H20" s="48"/>
      <c r="I20" s="48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7"/>
      <c r="X20" s="57"/>
    </row>
    <row r="21" spans="1:103" ht="18.75">
      <c r="A21" s="28"/>
      <c r="B21" s="28" t="s">
        <v>50</v>
      </c>
      <c r="C21" s="53"/>
      <c r="D21" s="54"/>
      <c r="E21" s="48" t="s">
        <v>18</v>
      </c>
      <c r="F21" s="48"/>
      <c r="G21" s="48"/>
      <c r="H21" s="48"/>
      <c r="I21" s="48"/>
      <c r="J21" s="31">
        <v>60</v>
      </c>
      <c r="K21" s="30">
        <v>4.5599999999999996</v>
      </c>
      <c r="L21" s="39">
        <v>174</v>
      </c>
      <c r="M21" s="30">
        <v>6.93</v>
      </c>
      <c r="N21" s="30">
        <v>1.26</v>
      </c>
      <c r="O21" s="30">
        <v>33.659999999999997</v>
      </c>
      <c r="P21" s="12"/>
      <c r="Q21" s="9"/>
      <c r="R21" s="9"/>
      <c r="S21" s="9"/>
      <c r="T21" s="9"/>
      <c r="U21" s="9"/>
      <c r="V21" s="9"/>
      <c r="W21" s="49"/>
      <c r="X21" s="49"/>
    </row>
    <row r="22" spans="1:103" ht="18.75">
      <c r="A22" s="28"/>
      <c r="B22" s="28"/>
      <c r="C22" s="53"/>
      <c r="D22" s="54"/>
      <c r="E22" s="50"/>
      <c r="F22" s="51"/>
      <c r="G22" s="51"/>
      <c r="H22" s="52"/>
      <c r="I22" s="32"/>
      <c r="J22" s="33"/>
      <c r="K22" s="34">
        <f>SUM(K15:K21)</f>
        <v>149.56000000000003</v>
      </c>
      <c r="L22" s="40">
        <f t="shared" ref="L22:O22" si="1">SUM(L15:L21)</f>
        <v>1293</v>
      </c>
      <c r="M22" s="34">
        <f t="shared" si="1"/>
        <v>46.149999999999991</v>
      </c>
      <c r="N22" s="34">
        <f t="shared" si="1"/>
        <v>47</v>
      </c>
      <c r="O22" s="34">
        <f t="shared" si="1"/>
        <v>168.64</v>
      </c>
      <c r="P22" s="10"/>
      <c r="Q22" s="1"/>
      <c r="R22" s="1"/>
      <c r="S22" s="1"/>
      <c r="T22" s="1"/>
      <c r="U22" s="1"/>
      <c r="V22" s="4"/>
      <c r="W22" s="55"/>
      <c r="X22" s="55"/>
    </row>
    <row r="23" spans="1:103" ht="27.75" customHeight="1">
      <c r="A23" s="38" t="s">
        <v>19</v>
      </c>
      <c r="B23" s="38" t="s">
        <v>64</v>
      </c>
      <c r="C23" s="53"/>
      <c r="D23" s="54"/>
      <c r="E23" s="48" t="s">
        <v>62</v>
      </c>
      <c r="F23" s="48"/>
      <c r="G23" s="48"/>
      <c r="H23" s="48"/>
      <c r="I23" s="48"/>
      <c r="J23" s="31">
        <v>55</v>
      </c>
      <c r="K23" s="30">
        <v>13.97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7"/>
      <c r="X23" s="57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>
      <c r="A24" s="28"/>
      <c r="B24" s="38" t="s">
        <v>49</v>
      </c>
      <c r="C24" s="53" t="s">
        <v>23</v>
      </c>
      <c r="D24" s="54"/>
      <c r="E24" s="48" t="s">
        <v>12</v>
      </c>
      <c r="F24" s="48"/>
      <c r="G24" s="48"/>
      <c r="H24" s="48"/>
      <c r="I24" s="48"/>
      <c r="J24" s="43">
        <v>200</v>
      </c>
      <c r="K24" s="30">
        <v>10.43</v>
      </c>
      <c r="L24" s="39">
        <v>85</v>
      </c>
      <c r="M24" s="30">
        <v>1</v>
      </c>
      <c r="N24" s="30"/>
      <c r="O24" s="29">
        <v>20.2</v>
      </c>
      <c r="P24" s="13"/>
      <c r="Q24" s="5"/>
      <c r="R24" s="7"/>
      <c r="S24" s="6"/>
      <c r="T24" s="5"/>
      <c r="U24" s="6"/>
      <c r="V24" s="6"/>
      <c r="W24" s="57"/>
      <c r="X24" s="57"/>
    </row>
    <row r="25" spans="1:103" ht="18.75">
      <c r="A25" s="28"/>
      <c r="B25" s="28"/>
      <c r="C25" s="53"/>
      <c r="D25" s="54"/>
      <c r="E25" s="50"/>
      <c r="F25" s="51"/>
      <c r="G25" s="51"/>
      <c r="H25" s="52"/>
      <c r="I25" s="32"/>
      <c r="J25" s="33"/>
      <c r="K25" s="34">
        <f>SUM(K23:K24)</f>
        <v>24.4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55"/>
      <c r="X25" s="55"/>
    </row>
    <row r="26" spans="1:103" ht="18.75">
      <c r="A26" s="28" t="s">
        <v>22</v>
      </c>
      <c r="B26" s="38" t="s">
        <v>51</v>
      </c>
      <c r="C26" s="53" t="s">
        <v>58</v>
      </c>
      <c r="D26" s="54"/>
      <c r="E26" s="48" t="s">
        <v>60</v>
      </c>
      <c r="F26" s="48"/>
      <c r="G26" s="48"/>
      <c r="H26" s="48"/>
      <c r="I26" s="48"/>
      <c r="J26" s="31">
        <v>100</v>
      </c>
      <c r="K26" s="30">
        <v>43.75</v>
      </c>
      <c r="L26" s="39">
        <v>12</v>
      </c>
      <c r="M26" s="30">
        <v>0.7</v>
      </c>
      <c r="N26" s="30">
        <v>0.1</v>
      </c>
      <c r="O26" s="30">
        <v>1.9</v>
      </c>
      <c r="P26" s="13"/>
      <c r="Q26" s="5"/>
      <c r="R26" s="6"/>
      <c r="S26" s="6"/>
      <c r="T26" s="6"/>
      <c r="U26" s="6"/>
      <c r="V26" s="6"/>
      <c r="W26" s="57"/>
      <c r="X26" s="57"/>
    </row>
    <row r="27" spans="1:103" ht="18.75">
      <c r="A27" s="28"/>
      <c r="B27" s="28" t="s">
        <v>55</v>
      </c>
      <c r="C27" s="53" t="s">
        <v>26</v>
      </c>
      <c r="D27" s="54"/>
      <c r="E27" s="48" t="s">
        <v>27</v>
      </c>
      <c r="F27" s="48"/>
      <c r="G27" s="48"/>
      <c r="H27" s="48"/>
      <c r="I27" s="48"/>
      <c r="J27" s="29" t="s">
        <v>6</v>
      </c>
      <c r="K27" s="30">
        <v>15.71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56"/>
      <c r="X27" s="56"/>
    </row>
    <row r="28" spans="1:103" ht="18.75">
      <c r="A28" s="28"/>
      <c r="B28" s="28" t="s">
        <v>53</v>
      </c>
      <c r="C28" s="53" t="s">
        <v>35</v>
      </c>
      <c r="D28" s="54"/>
      <c r="E28" s="48" t="s">
        <v>67</v>
      </c>
      <c r="F28" s="48"/>
      <c r="G28" s="48"/>
      <c r="H28" s="48"/>
      <c r="I28" s="48"/>
      <c r="J28" s="31">
        <v>80</v>
      </c>
      <c r="K28" s="30">
        <v>26.83</v>
      </c>
      <c r="L28" s="39">
        <v>162</v>
      </c>
      <c r="M28" s="30">
        <v>8.34</v>
      </c>
      <c r="N28" s="30">
        <v>9.85</v>
      </c>
      <c r="O28" s="30">
        <v>10.01</v>
      </c>
      <c r="P28" s="13"/>
      <c r="Q28" s="6"/>
      <c r="R28" s="6"/>
      <c r="S28" s="7"/>
      <c r="T28" s="6"/>
      <c r="U28" s="6"/>
      <c r="V28" s="6"/>
      <c r="W28" s="57"/>
      <c r="X28" s="57"/>
    </row>
    <row r="29" spans="1:103" ht="18.75">
      <c r="A29" s="28"/>
      <c r="B29" s="28" t="s">
        <v>49</v>
      </c>
      <c r="C29" s="53" t="s">
        <v>20</v>
      </c>
      <c r="D29" s="54"/>
      <c r="E29" s="48" t="s">
        <v>21</v>
      </c>
      <c r="F29" s="48"/>
      <c r="G29" s="48"/>
      <c r="H29" s="48"/>
      <c r="I29" s="48"/>
      <c r="J29" s="31">
        <v>200</v>
      </c>
      <c r="K29" s="30">
        <v>13.13</v>
      </c>
      <c r="L29" s="39">
        <v>119</v>
      </c>
      <c r="M29" s="30">
        <v>4.08</v>
      </c>
      <c r="N29" s="30">
        <v>3.54</v>
      </c>
      <c r="O29" s="30">
        <v>17.579999999999998</v>
      </c>
      <c r="P29" s="13"/>
      <c r="Q29" s="7"/>
      <c r="R29" s="7"/>
      <c r="S29" s="7"/>
      <c r="T29" s="5"/>
      <c r="U29" s="5"/>
      <c r="V29" s="5"/>
      <c r="W29" s="56"/>
      <c r="X29" s="56"/>
    </row>
    <row r="30" spans="1:103" ht="18.75">
      <c r="A30" s="28"/>
      <c r="B30" s="28" t="s">
        <v>48</v>
      </c>
      <c r="C30" s="53" t="s">
        <v>4</v>
      </c>
      <c r="D30" s="54"/>
      <c r="E30" s="48" t="s">
        <v>7</v>
      </c>
      <c r="F30" s="48"/>
      <c r="G30" s="48"/>
      <c r="H30" s="48"/>
      <c r="I30" s="48"/>
      <c r="J30" s="31">
        <v>40</v>
      </c>
      <c r="K30" s="30">
        <v>13.48</v>
      </c>
      <c r="L30" s="39">
        <v>161</v>
      </c>
      <c r="M30" s="30">
        <v>2.2799999999999998</v>
      </c>
      <c r="N30" s="30">
        <v>12.74</v>
      </c>
      <c r="O30" s="30">
        <v>9.25</v>
      </c>
      <c r="P30" s="11"/>
      <c r="Q30" s="9"/>
      <c r="R30" s="9"/>
      <c r="S30" s="9"/>
      <c r="T30" s="9"/>
      <c r="U30" s="9"/>
      <c r="V30" s="9"/>
      <c r="W30" s="49"/>
      <c r="X30" s="49"/>
    </row>
    <row r="31" spans="1:103" s="15" customFormat="1" ht="36">
      <c r="A31" s="28"/>
      <c r="B31" s="28" t="s">
        <v>68</v>
      </c>
      <c r="C31" s="44" t="s">
        <v>69</v>
      </c>
      <c r="D31" s="45"/>
      <c r="E31" s="46" t="s">
        <v>70</v>
      </c>
      <c r="F31" s="46"/>
      <c r="G31" s="46"/>
      <c r="H31" s="46"/>
      <c r="I31" s="46"/>
      <c r="J31" s="31">
        <v>40</v>
      </c>
      <c r="K31" s="30">
        <v>12.81</v>
      </c>
      <c r="L31" s="39">
        <v>63</v>
      </c>
      <c r="M31" s="30">
        <v>5.08</v>
      </c>
      <c r="N31" s="30">
        <v>4.5999999999999996</v>
      </c>
      <c r="O31" s="30">
        <v>0.28000000000000003</v>
      </c>
      <c r="P31" s="69"/>
      <c r="Q31" s="70"/>
      <c r="R31" s="70"/>
      <c r="S31" s="70"/>
      <c r="T31" s="70"/>
      <c r="U31" s="70"/>
      <c r="V31" s="70"/>
      <c r="W31" s="71"/>
      <c r="X31" s="71"/>
    </row>
    <row r="32" spans="1:103" ht="18.75">
      <c r="A32" s="28"/>
      <c r="B32" s="28" t="s">
        <v>50</v>
      </c>
      <c r="C32" s="53"/>
      <c r="D32" s="54"/>
      <c r="E32" s="48" t="s">
        <v>8</v>
      </c>
      <c r="F32" s="48"/>
      <c r="G32" s="48"/>
      <c r="H32" s="48"/>
      <c r="I32" s="48"/>
      <c r="J32" s="31">
        <v>80</v>
      </c>
      <c r="K32" s="30">
        <v>6.08</v>
      </c>
      <c r="L32" s="39">
        <v>157</v>
      </c>
      <c r="M32" s="29">
        <v>6.8</v>
      </c>
      <c r="N32" s="30">
        <v>1.28</v>
      </c>
      <c r="O32" s="29">
        <v>29.6</v>
      </c>
      <c r="P32" s="10"/>
      <c r="Q32" s="1"/>
      <c r="R32" s="1"/>
      <c r="S32" s="1"/>
      <c r="T32" s="1"/>
      <c r="U32" s="1"/>
      <c r="V32" s="4"/>
      <c r="W32" s="55"/>
      <c r="X32" s="55"/>
    </row>
    <row r="33" spans="1:24" ht="18.75">
      <c r="A33" s="28"/>
      <c r="B33" s="28"/>
      <c r="C33" s="53"/>
      <c r="D33" s="54"/>
      <c r="E33" s="50"/>
      <c r="F33" s="51"/>
      <c r="G33" s="51"/>
      <c r="H33" s="52"/>
      <c r="I33" s="32"/>
      <c r="J33" s="33"/>
      <c r="K33" s="34">
        <f>SUM(K26:K32)</f>
        <v>131.79</v>
      </c>
      <c r="L33" s="40">
        <f t="shared" ref="L33:O33" si="2">SUM(L26:L32)</f>
        <v>916</v>
      </c>
      <c r="M33" s="34">
        <f t="shared" si="2"/>
        <v>31.62</v>
      </c>
      <c r="N33" s="34">
        <f t="shared" si="2"/>
        <v>44.93</v>
      </c>
      <c r="O33" s="34">
        <f t="shared" si="2"/>
        <v>93.799999999999983</v>
      </c>
      <c r="P33" s="11"/>
      <c r="Q33" s="9"/>
      <c r="R33" s="9"/>
      <c r="S33" s="8"/>
      <c r="T33" s="9"/>
      <c r="U33" s="9"/>
      <c r="V33" s="9"/>
      <c r="W33" s="49"/>
      <c r="X33" s="49"/>
    </row>
    <row r="34" spans="1:24" ht="18.75">
      <c r="A34" s="28" t="s">
        <v>46</v>
      </c>
      <c r="B34" s="28" t="s">
        <v>49</v>
      </c>
      <c r="C34" s="53" t="s">
        <v>24</v>
      </c>
      <c r="D34" s="54"/>
      <c r="E34" s="48" t="s">
        <v>65</v>
      </c>
      <c r="F34" s="48"/>
      <c r="G34" s="48"/>
      <c r="H34" s="48"/>
      <c r="I34" s="48"/>
      <c r="J34" s="31">
        <v>100</v>
      </c>
      <c r="K34" s="30">
        <v>31.98</v>
      </c>
      <c r="L34" s="39">
        <v>147</v>
      </c>
      <c r="M34" s="30">
        <v>5.64</v>
      </c>
      <c r="N34" s="30">
        <v>10.56</v>
      </c>
      <c r="O34" s="30">
        <v>7.46</v>
      </c>
      <c r="P34" s="11"/>
      <c r="Q34" s="9"/>
      <c r="R34" s="9"/>
      <c r="S34" s="9"/>
      <c r="T34" s="9"/>
      <c r="U34" s="9"/>
      <c r="V34" s="9"/>
      <c r="W34" s="49"/>
      <c r="X34" s="49"/>
    </row>
    <row r="35" spans="1:24" ht="18.75">
      <c r="A35" s="28"/>
      <c r="B35" s="28"/>
      <c r="C35" s="53"/>
      <c r="D35" s="54"/>
      <c r="E35" s="50"/>
      <c r="F35" s="51"/>
      <c r="G35" s="51"/>
      <c r="H35" s="52"/>
      <c r="I35" s="32"/>
      <c r="J35" s="33"/>
      <c r="K35" s="34">
        <f>SUM(K34)</f>
        <v>31.98</v>
      </c>
      <c r="L35" s="40">
        <f t="shared" ref="L35:O35" si="3">SUM(L34)</f>
        <v>147</v>
      </c>
      <c r="M35" s="34">
        <f t="shared" si="3"/>
        <v>5.64</v>
      </c>
      <c r="N35" s="34">
        <f t="shared" si="3"/>
        <v>10.56</v>
      </c>
      <c r="O35" s="34">
        <f t="shared" si="3"/>
        <v>7.46</v>
      </c>
    </row>
    <row r="36" spans="1:24" ht="18.75">
      <c r="A36" s="42"/>
      <c r="B36" s="28"/>
      <c r="C36" s="47"/>
      <c r="D36" s="48"/>
      <c r="E36" s="50"/>
      <c r="F36" s="51"/>
      <c r="G36" s="51"/>
      <c r="H36" s="51"/>
      <c r="I36" s="36"/>
      <c r="J36" s="37"/>
      <c r="K36" s="35">
        <f>K12+K14+K22+K25+K33+K35</f>
        <v>433.30000000000007</v>
      </c>
      <c r="L36" s="41">
        <f>L12+L14+L22+L25+L33+L35</f>
        <v>3454</v>
      </c>
      <c r="M36" s="35">
        <f>M12+M14+M22+M25+M33+M35</f>
        <v>114.11999999999999</v>
      </c>
      <c r="N36" s="35">
        <f>N12+N14+N22+N25+N33+N35</f>
        <v>140.84</v>
      </c>
      <c r="O36" s="35">
        <f>O12+O14+O22+O25+O33+O35</f>
        <v>434.23999999999995</v>
      </c>
    </row>
    <row r="41" spans="1:24">
      <c r="C41" s="15"/>
      <c r="D41" s="15"/>
      <c r="E41" s="15"/>
      <c r="F41" s="15"/>
      <c r="G41" s="15"/>
      <c r="H41" s="15"/>
      <c r="I41" s="15"/>
      <c r="J41" s="15"/>
      <c r="M41" s="15"/>
    </row>
    <row r="48" spans="1:24">
      <c r="L48" s="15" t="s">
        <v>56</v>
      </c>
    </row>
  </sheetData>
  <mergeCells count="95"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C12:D12"/>
    <mergeCell ref="W11:X11"/>
    <mergeCell ref="E12:H12"/>
    <mergeCell ref="C9:D9"/>
    <mergeCell ref="E9:I9"/>
    <mergeCell ref="W12:X12"/>
    <mergeCell ref="C13:D13"/>
    <mergeCell ref="E13:I13"/>
    <mergeCell ref="C11:D11"/>
    <mergeCell ref="E11:I11"/>
    <mergeCell ref="W14:X14"/>
    <mergeCell ref="C15:D15"/>
    <mergeCell ref="E15:I15"/>
    <mergeCell ref="W13:X13"/>
    <mergeCell ref="C14:D14"/>
    <mergeCell ref="E14:H14"/>
    <mergeCell ref="C16:D16"/>
    <mergeCell ref="E16:I16"/>
    <mergeCell ref="W15:X15"/>
    <mergeCell ref="C17:D17"/>
    <mergeCell ref="E17:I17"/>
    <mergeCell ref="W16:X16"/>
    <mergeCell ref="C18:D18"/>
    <mergeCell ref="E18:I18"/>
    <mergeCell ref="W17:X17"/>
    <mergeCell ref="C19:D19"/>
    <mergeCell ref="E19:I19"/>
    <mergeCell ref="W18:X18"/>
    <mergeCell ref="W19:X19"/>
    <mergeCell ref="C21:D21"/>
    <mergeCell ref="E21:I21"/>
    <mergeCell ref="W20:X20"/>
    <mergeCell ref="E22:H22"/>
    <mergeCell ref="C22:D22"/>
    <mergeCell ref="W21:X21"/>
    <mergeCell ref="W22:X22"/>
    <mergeCell ref="C20:D20"/>
    <mergeCell ref="E20:I20"/>
    <mergeCell ref="C23:D23"/>
    <mergeCell ref="E23:I23"/>
    <mergeCell ref="C24:D24"/>
    <mergeCell ref="E24:I24"/>
    <mergeCell ref="W23:X23"/>
    <mergeCell ref="W25:X25"/>
    <mergeCell ref="C26:D26"/>
    <mergeCell ref="E26:I26"/>
    <mergeCell ref="E25:H25"/>
    <mergeCell ref="W24:X24"/>
    <mergeCell ref="C25:D25"/>
    <mergeCell ref="W26:X26"/>
    <mergeCell ref="W29:X29"/>
    <mergeCell ref="W27:X27"/>
    <mergeCell ref="C29:D29"/>
    <mergeCell ref="E29:I29"/>
    <mergeCell ref="W28:X28"/>
    <mergeCell ref="C27:D27"/>
    <mergeCell ref="E27:I27"/>
    <mergeCell ref="C28:D28"/>
    <mergeCell ref="E28:I28"/>
    <mergeCell ref="W33:X33"/>
    <mergeCell ref="C33:D33"/>
    <mergeCell ref="W30:X30"/>
    <mergeCell ref="W32:X32"/>
    <mergeCell ref="E33:H33"/>
    <mergeCell ref="C30:D30"/>
    <mergeCell ref="E30:I30"/>
    <mergeCell ref="C32:D32"/>
    <mergeCell ref="E32:I32"/>
    <mergeCell ref="C36:D36"/>
    <mergeCell ref="W34:X34"/>
    <mergeCell ref="E35:H35"/>
    <mergeCell ref="E36:H36"/>
    <mergeCell ref="C34:D34"/>
    <mergeCell ref="E34:I34"/>
    <mergeCell ref="C35:D3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2025-03-07T10:42:38Z</dcterms:modified>
</cp:coreProperties>
</file>