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L32"/>
  <c r="M32"/>
  <c r="N32"/>
  <c r="O32"/>
  <c r="L25"/>
  <c r="M25"/>
  <c r="N25"/>
  <c r="O25"/>
  <c r="L22"/>
  <c r="M22"/>
  <c r="N22"/>
  <c r="O22"/>
  <c r="L15"/>
  <c r="M15"/>
  <c r="N15"/>
  <c r="O15"/>
  <c r="K25"/>
  <c r="L12" l="1"/>
  <c r="M12"/>
  <c r="N12"/>
  <c r="O12"/>
  <c r="K34"/>
  <c r="K32"/>
  <c r="K22"/>
  <c r="K12"/>
  <c r="N35" l="1"/>
  <c r="O35"/>
  <c r="M35"/>
  <c r="L35"/>
  <c r="K35"/>
</calcChain>
</file>

<file path=xl/sharedStrings.xml><?xml version="1.0" encoding="utf-8"?>
<sst xmlns="http://schemas.openxmlformats.org/spreadsheetml/2006/main" count="86" uniqueCount="72">
  <si>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</si>
  <si>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</si>
  <si>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</si>
  <si>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</si>
  <si>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</si>
  <si>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</si>
  <si>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</si>
  <si>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</si>
  <si>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</si>
  <si>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</si>
  <si>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</si>
  <si>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</si>
  <si>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</si>
  <si>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</si>
  <si>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</si>
  <si>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</si>
  <si>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</si>
  <si>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</si>
  <si>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</si>
  <si>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</si>
  <si>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</si>
  <si>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</si>
  <si>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</si>
  <si>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</si>
  <si>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</si>
  <si>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</si>
  <si>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</si>
  <si>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</si>
  <si>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</si>
  <si>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</si>
  <si>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</si>
  <si>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</si>
  <si>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</si>
  <si>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</si>
  <si>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</si>
  <si>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</si>
  <si>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</si>
  <si>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</si>
  <si>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</si>
  <si>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</si>
  <si>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</si>
  <si>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</si>
  <si>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</si>
  <si>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</si>
  <si>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</si>
  <si>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</si>
  <si>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</si>
  <si>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</si>
  <si>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</si>
  <si>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</si>
  <si>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</si>
  <si>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</si>
  <si>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</si>
  <si>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</si>
  <si>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хол.блюдо</t>
  </si>
  <si>
    <t>бл.из яиц</t>
  </si>
  <si>
    <t>конд.изд.</t>
  </si>
  <si>
    <t>блюда из рыбы</t>
  </si>
  <si>
    <t>Суп картофельный гороховый</t>
  </si>
  <si>
    <t>Хлеб ржано-пшеничный</t>
  </si>
  <si>
    <t>Тефтели рыбные (минтай) соус сметанный с томатом</t>
  </si>
  <si>
    <t>406</t>
  </si>
  <si>
    <t>кул.изд.</t>
  </si>
  <si>
    <t>ГБОУ РШИ с.Камышла</t>
  </si>
  <si>
    <t>386</t>
  </si>
  <si>
    <t>385</t>
  </si>
  <si>
    <t>бл. из круп</t>
  </si>
  <si>
    <t>Каша жидкая овсяная с маслом</t>
  </si>
  <si>
    <t>Конфеты</t>
  </si>
  <si>
    <t>Бананы</t>
  </si>
  <si>
    <t>Пирожки печеные из дрожжевого теста с капустой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</si>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</sst>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48</v>
      </c>
      <c r="B3" s="18" t="s">
        <v>63</v>
      </c>
      <c r="C3" s="19"/>
      <c r="D3" s="19"/>
      <c r="E3" s="20"/>
      <c r="F3" s="17"/>
      <c r="G3" s="17"/>
      <c r="H3" s="17"/>
      <c r="I3" s="17"/>
      <c r="J3" s="17" t="s">
        <v>49</v>
      </c>
      <c r="K3" s="21"/>
      <c r="L3" s="22"/>
      <c r="M3" s="17" t="s">
        <v>50</v>
      </c>
      <c r="N3" s="17"/>
      <c r="O3" s="23">
        <v>45704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34</v>
      </c>
      <c r="B5" s="35" t="s">
        <v>35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36</v>
      </c>
      <c r="K5" s="37" t="s">
        <v>37</v>
      </c>
      <c r="L5" s="37" t="s">
        <v>38</v>
      </c>
      <c r="M5" s="38" t="s">
        <v>39</v>
      </c>
      <c r="N5" s="38" t="s">
        <v>40</v>
      </c>
      <c r="O5" s="38" t="s">
        <v>41</v>
      </c>
    </row>
    <row r="6" spans="1:104" ht="42" customHeight="1">
      <c r="A6" s="43" t="s">
        <v>3</v>
      </c>
      <c r="B6" s="33" t="s">
        <v>66</v>
      </c>
      <c r="C6" s="47" t="s">
        <v>22</v>
      </c>
      <c r="D6" s="48"/>
      <c r="E6" s="49" t="s">
        <v>67</v>
      </c>
      <c r="F6" s="49"/>
      <c r="G6" s="49"/>
      <c r="H6" s="49"/>
      <c r="I6" s="49"/>
      <c r="J6" s="44">
        <v>210</v>
      </c>
      <c r="K6" s="27">
        <v>23.79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54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40</v>
      </c>
      <c r="K7" s="27">
        <v>13.48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54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42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13.53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43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55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12.81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82.73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51</v>
      </c>
      <c r="B13" s="26" t="s">
        <v>56</v>
      </c>
      <c r="C13" s="47" t="s">
        <v>13</v>
      </c>
      <c r="D13" s="48"/>
      <c r="E13" s="49" t="s">
        <v>68</v>
      </c>
      <c r="F13" s="49"/>
      <c r="G13" s="49"/>
      <c r="H13" s="49"/>
      <c r="I13" s="49"/>
      <c r="J13" s="28">
        <v>30</v>
      </c>
      <c r="K13" s="27">
        <v>23.19</v>
      </c>
      <c r="L13" s="28">
        <v>123</v>
      </c>
      <c r="M13" s="28">
        <v>1.27</v>
      </c>
      <c r="N13" s="28">
        <v>7.77</v>
      </c>
      <c r="O13" s="31">
        <v>11.97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46</v>
      </c>
      <c r="C14" s="47"/>
      <c r="D14" s="48"/>
      <c r="E14" s="49" t="s">
        <v>69</v>
      </c>
      <c r="F14" s="49"/>
      <c r="G14" s="49"/>
      <c r="H14" s="49"/>
      <c r="I14" s="49"/>
      <c r="J14" s="28">
        <v>220</v>
      </c>
      <c r="K14" s="27">
        <v>43.06</v>
      </c>
      <c r="L14" s="28">
        <v>211</v>
      </c>
      <c r="M14" s="27">
        <v>3.3</v>
      </c>
      <c r="N14" s="27">
        <v>1.1000000000000001</v>
      </c>
      <c r="O14" s="27">
        <v>46.2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66.25</v>
      </c>
      <c r="L15" s="39">
        <f t="shared" ref="L15:O15" si="1">SUM(L13:L14)</f>
        <v>334</v>
      </c>
      <c r="M15" s="41">
        <f t="shared" si="1"/>
        <v>4.57</v>
      </c>
      <c r="N15" s="41">
        <f t="shared" si="1"/>
        <v>8.8699999999999992</v>
      </c>
      <c r="O15" s="41">
        <f t="shared" si="1"/>
        <v>58.17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15</v>
      </c>
      <c r="B16" s="33" t="s">
        <v>44</v>
      </c>
      <c r="C16" s="47" t="s">
        <v>23</v>
      </c>
      <c r="D16" s="48"/>
      <c r="E16" s="49" t="s">
        <v>24</v>
      </c>
      <c r="F16" s="49"/>
      <c r="G16" s="49"/>
      <c r="H16" s="49"/>
      <c r="I16" s="49"/>
      <c r="J16" s="28">
        <v>100</v>
      </c>
      <c r="K16" s="27">
        <v>8.08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45</v>
      </c>
      <c r="C17" s="47" t="s">
        <v>20</v>
      </c>
      <c r="D17" s="48"/>
      <c r="E17" s="49" t="s">
        <v>58</v>
      </c>
      <c r="F17" s="49"/>
      <c r="G17" s="49"/>
      <c r="H17" s="49"/>
      <c r="I17" s="49"/>
      <c r="J17" s="28">
        <v>300</v>
      </c>
      <c r="K17" s="27">
        <v>26.24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47</v>
      </c>
      <c r="C18" s="47" t="s">
        <v>25</v>
      </c>
      <c r="D18" s="48"/>
      <c r="E18" s="49" t="s">
        <v>26</v>
      </c>
      <c r="F18" s="49"/>
      <c r="G18" s="49"/>
      <c r="H18" s="49"/>
      <c r="I18" s="49"/>
      <c r="J18" s="28">
        <v>200</v>
      </c>
      <c r="K18" s="27">
        <v>47.89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42</v>
      </c>
      <c r="C19" s="47" t="s">
        <v>27</v>
      </c>
      <c r="D19" s="48"/>
      <c r="E19" s="49" t="s">
        <v>28</v>
      </c>
      <c r="F19" s="49"/>
      <c r="G19" s="49"/>
      <c r="H19" s="49"/>
      <c r="I19" s="49"/>
      <c r="J19" s="28">
        <v>200</v>
      </c>
      <c r="K19" s="27">
        <v>9.14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43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43</v>
      </c>
      <c r="C21" s="47"/>
      <c r="D21" s="48"/>
      <c r="E21" s="49" t="s">
        <v>59</v>
      </c>
      <c r="F21" s="49"/>
      <c r="G21" s="49"/>
      <c r="H21" s="49"/>
      <c r="I21" s="49"/>
      <c r="J21" s="28">
        <v>90</v>
      </c>
      <c r="K21" s="27">
        <v>4.5599999999999996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18">
      <c r="A22" s="25"/>
      <c r="B22" s="33"/>
      <c r="C22" s="47"/>
      <c r="D22" s="48"/>
      <c r="E22" s="53"/>
      <c r="F22" s="54"/>
      <c r="G22" s="54"/>
      <c r="H22" s="55"/>
      <c r="I22" s="33"/>
      <c r="J22" s="29"/>
      <c r="K22" s="41">
        <f>SUM(K16:K21)</f>
        <v>100.47000000000001</v>
      </c>
      <c r="L22" s="39">
        <f>SUM(L16:L21)</f>
        <v>1047</v>
      </c>
      <c r="M22" s="41">
        <f>SUM(M16:M21)</f>
        <v>39.31</v>
      </c>
      <c r="N22" s="41">
        <f>SUM(N16:N21)</f>
        <v>39.299999999999997</v>
      </c>
      <c r="O22" s="41">
        <f>SUM(O16:O21)</f>
        <v>129.57999999999998</v>
      </c>
      <c r="P22" s="9"/>
      <c r="Q22" s="1"/>
      <c r="R22" s="1"/>
      <c r="S22" s="1"/>
      <c r="T22" s="1"/>
      <c r="U22" s="1"/>
      <c r="V22" s="2"/>
      <c r="W22" s="46"/>
      <c r="X22" s="46"/>
    </row>
    <row r="23" spans="1:104" ht="37.5" customHeight="1">
      <c r="A23" s="25" t="s">
        <v>16</v>
      </c>
      <c r="B23" s="33" t="s">
        <v>62</v>
      </c>
      <c r="C23" s="47" t="s">
        <v>61</v>
      </c>
      <c r="D23" s="48"/>
      <c r="E23" s="49" t="s">
        <v>70</v>
      </c>
      <c r="F23" s="49"/>
      <c r="G23" s="49"/>
      <c r="H23" s="49"/>
      <c r="I23" s="49"/>
      <c r="J23" s="28">
        <v>75</v>
      </c>
      <c r="K23" s="27">
        <v>8.3000000000000007</v>
      </c>
      <c r="L23" s="28">
        <v>146</v>
      </c>
      <c r="M23" s="27">
        <v>4.71</v>
      </c>
      <c r="N23" s="27">
        <v>1.92</v>
      </c>
      <c r="O23" s="27">
        <v>27.53</v>
      </c>
      <c r="P23" s="12"/>
      <c r="Q23" s="3"/>
      <c r="R23" s="4"/>
      <c r="S23" s="5"/>
      <c r="T23" s="5"/>
      <c r="U23" s="5"/>
      <c r="V23" s="5"/>
      <c r="W23" s="52"/>
      <c r="X23" s="52"/>
      <c r="CO23" s="13"/>
      <c r="CP23" s="13"/>
      <c r="CQ23" s="13"/>
      <c r="CR23" s="13"/>
      <c r="CS23" s="13"/>
      <c r="CT23" s="13"/>
      <c r="CU23" s="13"/>
      <c r="CV23" s="13"/>
      <c r="CW23" s="13"/>
    </row>
    <row r="24" spans="1:104" ht="18.75" customHeight="1">
      <c r="A24" s="25"/>
      <c r="B24" s="33" t="s">
        <v>42</v>
      </c>
      <c r="C24" s="47" t="s">
        <v>65</v>
      </c>
      <c r="D24" s="48"/>
      <c r="E24" s="49" t="s">
        <v>14</v>
      </c>
      <c r="F24" s="49"/>
      <c r="G24" s="49"/>
      <c r="H24" s="49"/>
      <c r="I24" s="49"/>
      <c r="J24" s="28">
        <v>200</v>
      </c>
      <c r="K24" s="27">
        <v>10.43</v>
      </c>
      <c r="L24" s="28">
        <v>85</v>
      </c>
      <c r="M24" s="27">
        <v>1</v>
      </c>
      <c r="N24" s="27"/>
      <c r="O24" s="27">
        <v>20.2</v>
      </c>
      <c r="P24" s="9"/>
      <c r="Q24" s="1"/>
      <c r="R24" s="1"/>
      <c r="S24" s="1"/>
      <c r="T24" s="1"/>
      <c r="U24" s="1"/>
      <c r="V24" s="2"/>
      <c r="W24" s="46"/>
      <c r="X24" s="46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</row>
    <row r="25" spans="1:104" ht="18">
      <c r="A25" s="25" t="s">
        <v>19</v>
      </c>
      <c r="B25" s="33"/>
      <c r="C25" s="47"/>
      <c r="D25" s="48"/>
      <c r="E25" s="53"/>
      <c r="F25" s="54"/>
      <c r="G25" s="54"/>
      <c r="H25" s="55"/>
      <c r="I25" s="33"/>
      <c r="J25" s="29"/>
      <c r="K25" s="41">
        <f>SUM(K23:K24)</f>
        <v>18.73</v>
      </c>
      <c r="L25" s="39">
        <f t="shared" ref="L25:O25" si="2">SUM(L23:L24)</f>
        <v>231</v>
      </c>
      <c r="M25" s="41">
        <f t="shared" si="2"/>
        <v>5.71</v>
      </c>
      <c r="N25" s="41">
        <f t="shared" si="2"/>
        <v>1.92</v>
      </c>
      <c r="O25" s="41">
        <f t="shared" si="2"/>
        <v>47.730000000000004</v>
      </c>
      <c r="P25" s="12"/>
      <c r="Q25" s="5"/>
      <c r="R25" s="5"/>
      <c r="S25" s="4"/>
      <c r="T25" s="4"/>
      <c r="U25" s="3"/>
      <c r="V25" s="4"/>
      <c r="W25" s="51"/>
      <c r="X25" s="51"/>
    </row>
    <row r="26" spans="1:104" ht="37.5" customHeight="1">
      <c r="A26" s="25"/>
      <c r="B26" s="33" t="s">
        <v>44</v>
      </c>
      <c r="C26" s="47" t="s">
        <v>29</v>
      </c>
      <c r="D26" s="48"/>
      <c r="E26" s="49" t="s">
        <v>30</v>
      </c>
      <c r="F26" s="49"/>
      <c r="G26" s="49"/>
      <c r="H26" s="49"/>
      <c r="I26" s="49"/>
      <c r="J26" s="28">
        <v>50</v>
      </c>
      <c r="K26" s="27">
        <v>9.9</v>
      </c>
      <c r="L26" s="28">
        <v>36</v>
      </c>
      <c r="M26" s="27">
        <v>0.82</v>
      </c>
      <c r="N26" s="27">
        <v>2.06</v>
      </c>
      <c r="O26" s="27">
        <v>3.65</v>
      </c>
      <c r="P26" s="12"/>
      <c r="Q26" s="4"/>
      <c r="R26" s="5"/>
      <c r="S26" s="5"/>
      <c r="T26" s="4"/>
      <c r="U26" s="4"/>
      <c r="V26" s="3"/>
      <c r="W26" s="51"/>
      <c r="X26" s="51"/>
    </row>
    <row r="27" spans="1:104" ht="37.5" customHeight="1">
      <c r="A27" s="25"/>
      <c r="B27" s="33" t="s">
        <v>53</v>
      </c>
      <c r="C27" s="47" t="s">
        <v>31</v>
      </c>
      <c r="D27" s="48"/>
      <c r="E27" s="49" t="s">
        <v>32</v>
      </c>
      <c r="F27" s="49"/>
      <c r="G27" s="49"/>
      <c r="H27" s="49"/>
      <c r="I27" s="49"/>
      <c r="J27" s="31" t="s">
        <v>4</v>
      </c>
      <c r="K27" s="27">
        <v>8.24</v>
      </c>
      <c r="L27" s="28">
        <v>341</v>
      </c>
      <c r="M27" s="27">
        <v>12.04</v>
      </c>
      <c r="N27" s="27">
        <v>8.5299999999999994</v>
      </c>
      <c r="O27" s="31">
        <v>54.1</v>
      </c>
      <c r="P27" s="12"/>
      <c r="Q27" s="5"/>
      <c r="R27" s="5"/>
      <c r="S27" s="5"/>
      <c r="T27" s="3"/>
      <c r="U27" s="3"/>
      <c r="V27" s="3"/>
      <c r="W27" s="50"/>
      <c r="X27" s="50"/>
    </row>
    <row r="28" spans="1:104" ht="37.5" customHeight="1">
      <c r="A28" s="25"/>
      <c r="B28" s="33" t="s">
        <v>57</v>
      </c>
      <c r="C28" s="47" t="s">
        <v>33</v>
      </c>
      <c r="D28" s="48"/>
      <c r="E28" s="49" t="s">
        <v>60</v>
      </c>
      <c r="F28" s="49"/>
      <c r="G28" s="49"/>
      <c r="H28" s="49"/>
      <c r="I28" s="49"/>
      <c r="J28" s="27" t="s">
        <v>21</v>
      </c>
      <c r="K28" s="27">
        <v>26.19</v>
      </c>
      <c r="L28" s="28">
        <v>212</v>
      </c>
      <c r="M28" s="27">
        <v>3.93</v>
      </c>
      <c r="N28" s="27">
        <v>14.24</v>
      </c>
      <c r="O28" s="31">
        <v>17.100000000000001</v>
      </c>
      <c r="P28" s="12"/>
      <c r="Q28" s="4"/>
      <c r="R28" s="4"/>
      <c r="S28" s="5"/>
      <c r="T28" s="4"/>
      <c r="U28" s="4"/>
      <c r="V28" s="4"/>
      <c r="W28" s="51"/>
      <c r="X28" s="51"/>
    </row>
    <row r="29" spans="1:104" ht="18">
      <c r="A29" s="25"/>
      <c r="B29" s="33" t="s">
        <v>43</v>
      </c>
      <c r="C29" s="47"/>
      <c r="D29" s="48"/>
      <c r="E29" s="49" t="s">
        <v>8</v>
      </c>
      <c r="F29" s="49"/>
      <c r="G29" s="49"/>
      <c r="H29" s="49"/>
      <c r="I29" s="49"/>
      <c r="J29" s="28">
        <v>80</v>
      </c>
      <c r="K29" s="27">
        <v>6.08</v>
      </c>
      <c r="L29" s="28">
        <v>157</v>
      </c>
      <c r="M29" s="31">
        <v>6.8</v>
      </c>
      <c r="N29" s="27">
        <v>1.28</v>
      </c>
      <c r="O29" s="31">
        <v>29.6</v>
      </c>
      <c r="P29" s="12"/>
      <c r="Q29" s="5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42</v>
      </c>
      <c r="C30" s="47" t="s">
        <v>17</v>
      </c>
      <c r="D30" s="48"/>
      <c r="E30" s="49" t="s">
        <v>18</v>
      </c>
      <c r="F30" s="49"/>
      <c r="G30" s="49"/>
      <c r="H30" s="49"/>
      <c r="I30" s="49"/>
      <c r="J30" s="28">
        <v>200</v>
      </c>
      <c r="K30" s="27">
        <v>13.13</v>
      </c>
      <c r="L30" s="28">
        <v>119</v>
      </c>
      <c r="M30" s="27">
        <v>4.08</v>
      </c>
      <c r="N30" s="27">
        <v>3.54</v>
      </c>
      <c r="O30" s="27">
        <v>17.579999999999998</v>
      </c>
      <c r="P30" s="11"/>
      <c r="Q30" s="7"/>
      <c r="R30" s="7"/>
      <c r="S30" s="7"/>
      <c r="T30" s="7"/>
      <c r="U30" s="8"/>
      <c r="V30" s="7"/>
      <c r="W30" s="45"/>
      <c r="X30" s="45"/>
    </row>
    <row r="31" spans="1:104" ht="18">
      <c r="A31" s="25"/>
      <c r="B31" s="33" t="s">
        <v>43</v>
      </c>
      <c r="C31" s="47" t="s">
        <v>2</v>
      </c>
      <c r="D31" s="48"/>
      <c r="E31" s="49" t="s">
        <v>5</v>
      </c>
      <c r="F31" s="49"/>
      <c r="G31" s="49"/>
      <c r="H31" s="49"/>
      <c r="I31" s="49"/>
      <c r="J31" s="28">
        <v>45</v>
      </c>
      <c r="K31" s="27">
        <v>13.48</v>
      </c>
      <c r="L31" s="28">
        <v>161</v>
      </c>
      <c r="M31" s="27">
        <v>2.2799999999999998</v>
      </c>
      <c r="N31" s="27">
        <v>12.74</v>
      </c>
      <c r="O31" s="27">
        <v>9.25</v>
      </c>
      <c r="P31" s="9"/>
      <c r="Q31" s="1"/>
      <c r="R31" s="1"/>
      <c r="S31" s="1"/>
      <c r="T31" s="1"/>
      <c r="U31" s="1"/>
      <c r="V31" s="2"/>
      <c r="W31" s="46"/>
      <c r="X31" s="46"/>
    </row>
    <row r="32" spans="1:104" ht="18">
      <c r="A32" s="25" t="s">
        <v>52</v>
      </c>
      <c r="B32" s="33"/>
      <c r="C32" s="47"/>
      <c r="D32" s="48"/>
      <c r="E32" s="53"/>
      <c r="F32" s="54"/>
      <c r="G32" s="54"/>
      <c r="H32" s="55"/>
      <c r="I32" s="33"/>
      <c r="J32" s="29"/>
      <c r="K32" s="41">
        <f>SUM(K26:K31)</f>
        <v>77.02</v>
      </c>
      <c r="L32" s="39">
        <f t="shared" ref="L32:O32" si="3">SUM(L26:L31)</f>
        <v>1026</v>
      </c>
      <c r="M32" s="41">
        <f t="shared" si="3"/>
        <v>29.950000000000003</v>
      </c>
      <c r="N32" s="41">
        <f t="shared" si="3"/>
        <v>42.39</v>
      </c>
      <c r="O32" s="41">
        <f t="shared" si="3"/>
        <v>131.27999999999997</v>
      </c>
      <c r="P32" s="10"/>
      <c r="Q32" s="7"/>
      <c r="R32" s="7"/>
      <c r="S32" s="6"/>
      <c r="T32" s="7"/>
      <c r="U32" s="7"/>
      <c r="V32" s="7"/>
      <c r="W32" s="45"/>
      <c r="X32" s="45"/>
    </row>
    <row r="33" spans="1:104" ht="18.75" customHeight="1">
      <c r="A33" s="25"/>
      <c r="B33" s="33" t="s">
        <v>42</v>
      </c>
      <c r="C33" s="47" t="s">
        <v>64</v>
      </c>
      <c r="D33" s="48"/>
      <c r="E33" s="49" t="s">
        <v>71</v>
      </c>
      <c r="F33" s="49"/>
      <c r="G33" s="49"/>
      <c r="H33" s="49"/>
      <c r="I33" s="49"/>
      <c r="J33" s="28">
        <v>200</v>
      </c>
      <c r="K33" s="27">
        <v>53.58</v>
      </c>
      <c r="L33" s="28">
        <v>147</v>
      </c>
      <c r="M33" s="31">
        <v>5.64</v>
      </c>
      <c r="N33" s="27">
        <v>10.56</v>
      </c>
      <c r="O33" s="27">
        <v>7.46</v>
      </c>
      <c r="P33" s="10"/>
      <c r="Q33" s="8"/>
      <c r="R33" s="7"/>
      <c r="S33" s="7"/>
      <c r="T33" s="7"/>
      <c r="U33" s="7"/>
      <c r="V33" s="7"/>
      <c r="W33" s="45"/>
      <c r="X33" s="45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">
      <c r="A34" s="25"/>
      <c r="B34" s="33"/>
      <c r="C34" s="47"/>
      <c r="D34" s="48"/>
      <c r="E34" s="53"/>
      <c r="F34" s="54"/>
      <c r="G34" s="54"/>
      <c r="H34" s="55"/>
      <c r="I34" s="33"/>
      <c r="J34" s="28"/>
      <c r="K34" s="41">
        <f>SUM(K33)</f>
        <v>53.58</v>
      </c>
      <c r="L34" s="39">
        <f t="shared" ref="L34:BW34" si="4">SUM(L33)</f>
        <v>147</v>
      </c>
      <c r="M34" s="41">
        <f t="shared" si="4"/>
        <v>5.64</v>
      </c>
      <c r="N34" s="41">
        <f t="shared" si="4"/>
        <v>10.56</v>
      </c>
      <c r="O34" s="41">
        <f t="shared" si="4"/>
        <v>7.46</v>
      </c>
      <c r="P34" s="30">
        <f t="shared" si="4"/>
        <v>0</v>
      </c>
      <c r="Q34" s="30">
        <f t="shared" si="4"/>
        <v>0</v>
      </c>
      <c r="R34" s="30">
        <f t="shared" si="4"/>
        <v>0</v>
      </c>
      <c r="S34" s="30">
        <f t="shared" si="4"/>
        <v>0</v>
      </c>
      <c r="T34" s="30">
        <f t="shared" si="4"/>
        <v>0</v>
      </c>
      <c r="U34" s="30">
        <f t="shared" si="4"/>
        <v>0</v>
      </c>
      <c r="V34" s="30">
        <f t="shared" si="4"/>
        <v>0</v>
      </c>
      <c r="W34" s="30">
        <f t="shared" si="4"/>
        <v>0</v>
      </c>
      <c r="X34" s="30">
        <f t="shared" si="4"/>
        <v>0</v>
      </c>
      <c r="Y34" s="30">
        <f t="shared" si="4"/>
        <v>0</v>
      </c>
      <c r="Z34" s="30">
        <f t="shared" si="4"/>
        <v>0</v>
      </c>
      <c r="AA34" s="30">
        <f t="shared" si="4"/>
        <v>0</v>
      </c>
      <c r="AB34" s="30">
        <f t="shared" si="4"/>
        <v>0</v>
      </c>
      <c r="AC34" s="30">
        <f t="shared" si="4"/>
        <v>0</v>
      </c>
      <c r="AD34" s="30">
        <f t="shared" si="4"/>
        <v>0</v>
      </c>
      <c r="AE34" s="30">
        <f t="shared" si="4"/>
        <v>0</v>
      </c>
      <c r="AF34" s="30">
        <f t="shared" si="4"/>
        <v>0</v>
      </c>
      <c r="AG34" s="30">
        <f t="shared" si="4"/>
        <v>0</v>
      </c>
      <c r="AH34" s="30">
        <f t="shared" si="4"/>
        <v>0</v>
      </c>
      <c r="AI34" s="30">
        <f t="shared" si="4"/>
        <v>0</v>
      </c>
      <c r="AJ34" s="30">
        <f t="shared" si="4"/>
        <v>0</v>
      </c>
      <c r="AK34" s="30">
        <f t="shared" si="4"/>
        <v>0</v>
      </c>
      <c r="AL34" s="30">
        <f t="shared" si="4"/>
        <v>0</v>
      </c>
      <c r="AM34" s="30">
        <f t="shared" si="4"/>
        <v>0</v>
      </c>
      <c r="AN34" s="30">
        <f t="shared" si="4"/>
        <v>0</v>
      </c>
      <c r="AO34" s="30">
        <f t="shared" si="4"/>
        <v>0</v>
      </c>
      <c r="AP34" s="30">
        <f t="shared" si="4"/>
        <v>0</v>
      </c>
      <c r="AQ34" s="30">
        <f t="shared" si="4"/>
        <v>0</v>
      </c>
      <c r="AR34" s="30">
        <f t="shared" si="4"/>
        <v>0</v>
      </c>
      <c r="AS34" s="30">
        <f t="shared" si="4"/>
        <v>0</v>
      </c>
      <c r="AT34" s="30">
        <f t="shared" si="4"/>
        <v>0</v>
      </c>
      <c r="AU34" s="30">
        <f t="shared" si="4"/>
        <v>0</v>
      </c>
      <c r="AV34" s="30">
        <f t="shared" si="4"/>
        <v>0</v>
      </c>
      <c r="AW34" s="30">
        <f t="shared" si="4"/>
        <v>0</v>
      </c>
      <c r="AX34" s="30">
        <f t="shared" si="4"/>
        <v>0</v>
      </c>
      <c r="AY34" s="30">
        <f t="shared" si="4"/>
        <v>0</v>
      </c>
      <c r="AZ34" s="30">
        <f t="shared" si="4"/>
        <v>0</v>
      </c>
      <c r="BA34" s="30">
        <f t="shared" si="4"/>
        <v>0</v>
      </c>
      <c r="BB34" s="30">
        <f t="shared" si="4"/>
        <v>0</v>
      </c>
      <c r="BC34" s="30">
        <f t="shared" si="4"/>
        <v>0</v>
      </c>
      <c r="BD34" s="30">
        <f t="shared" si="4"/>
        <v>0</v>
      </c>
      <c r="BE34" s="30">
        <f t="shared" si="4"/>
        <v>0</v>
      </c>
      <c r="BF34" s="30">
        <f t="shared" si="4"/>
        <v>0</v>
      </c>
      <c r="BG34" s="30">
        <f t="shared" si="4"/>
        <v>0</v>
      </c>
      <c r="BH34" s="30">
        <f t="shared" si="4"/>
        <v>0</v>
      </c>
      <c r="BI34" s="30">
        <f t="shared" si="4"/>
        <v>0</v>
      </c>
      <c r="BJ34" s="30">
        <f t="shared" si="4"/>
        <v>0</v>
      </c>
      <c r="BK34" s="30">
        <f t="shared" si="4"/>
        <v>0</v>
      </c>
      <c r="BL34" s="30">
        <f t="shared" si="4"/>
        <v>0</v>
      </c>
      <c r="BM34" s="30">
        <f t="shared" si="4"/>
        <v>0</v>
      </c>
      <c r="BN34" s="30">
        <f t="shared" si="4"/>
        <v>0</v>
      </c>
      <c r="BO34" s="30">
        <f t="shared" si="4"/>
        <v>0</v>
      </c>
      <c r="BP34" s="30">
        <f t="shared" si="4"/>
        <v>0</v>
      </c>
      <c r="BQ34" s="30">
        <f t="shared" si="4"/>
        <v>0</v>
      </c>
      <c r="BR34" s="30">
        <f t="shared" si="4"/>
        <v>0</v>
      </c>
      <c r="BS34" s="30">
        <f t="shared" si="4"/>
        <v>0</v>
      </c>
      <c r="BT34" s="30">
        <f t="shared" si="4"/>
        <v>0</v>
      </c>
      <c r="BU34" s="30">
        <f t="shared" si="4"/>
        <v>0</v>
      </c>
      <c r="BV34" s="30">
        <f t="shared" si="4"/>
        <v>0</v>
      </c>
      <c r="BW34" s="30">
        <f t="shared" si="4"/>
        <v>0</v>
      </c>
      <c r="BX34" s="30">
        <f t="shared" ref="BX34:CM34" si="5">SUM(BX33)</f>
        <v>0</v>
      </c>
      <c r="BY34" s="30">
        <f t="shared" si="5"/>
        <v>0</v>
      </c>
      <c r="BZ34" s="30">
        <f t="shared" si="5"/>
        <v>0</v>
      </c>
      <c r="CA34" s="30">
        <f t="shared" si="5"/>
        <v>0</v>
      </c>
      <c r="CB34" s="30">
        <f t="shared" si="5"/>
        <v>0</v>
      </c>
      <c r="CC34" s="30">
        <f t="shared" si="5"/>
        <v>0</v>
      </c>
      <c r="CD34" s="30">
        <f t="shared" si="5"/>
        <v>0</v>
      </c>
      <c r="CE34" s="30">
        <f t="shared" si="5"/>
        <v>0</v>
      </c>
      <c r="CF34" s="30">
        <f t="shared" si="5"/>
        <v>0</v>
      </c>
      <c r="CG34" s="30">
        <f t="shared" si="5"/>
        <v>0</v>
      </c>
      <c r="CH34" s="30">
        <f t="shared" si="5"/>
        <v>0</v>
      </c>
      <c r="CI34" s="30">
        <f t="shared" si="5"/>
        <v>0</v>
      </c>
      <c r="CJ34" s="30">
        <f t="shared" si="5"/>
        <v>0</v>
      </c>
      <c r="CK34" s="30">
        <f t="shared" si="5"/>
        <v>0</v>
      </c>
      <c r="CL34" s="30">
        <f t="shared" si="5"/>
        <v>0</v>
      </c>
      <c r="CM34" s="30">
        <f t="shared" si="5"/>
        <v>0</v>
      </c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B35" s="33"/>
      <c r="C35" s="47"/>
      <c r="D35" s="48"/>
      <c r="E35" s="53"/>
      <c r="F35" s="54"/>
      <c r="G35" s="54"/>
      <c r="H35" s="54"/>
      <c r="I35" s="32"/>
      <c r="J35" s="28"/>
      <c r="K35" s="42">
        <f>K12+K15+K22+K25+K32+K34</f>
        <v>398.78000000000003</v>
      </c>
      <c r="L35" s="40">
        <f>L12+L15+L22+L25+L32+L34</f>
        <v>3872</v>
      </c>
      <c r="M35" s="42">
        <f>M12+M15+M22+M25+M32+M34</f>
        <v>136.35999999999999</v>
      </c>
      <c r="N35" s="42">
        <f>N12+N15+N22+N25+N32+N34</f>
        <v>154.28</v>
      </c>
      <c r="O35" s="42">
        <f>O12+O15+O22+O25+O32+O34</f>
        <v>479.46</v>
      </c>
    </row>
  </sheetData>
  <mergeCells count="89">
    <mergeCell ref="E5:I5"/>
    <mergeCell ref="E35:H35"/>
    <mergeCell ref="E12:H12"/>
    <mergeCell ref="E15:H15"/>
    <mergeCell ref="C34:D34"/>
    <mergeCell ref="C29:D29"/>
    <mergeCell ref="E29:I29"/>
    <mergeCell ref="C27:D27"/>
    <mergeCell ref="E27:I27"/>
    <mergeCell ref="C24:D24"/>
    <mergeCell ref="E24:I24"/>
    <mergeCell ref="C16:D16"/>
    <mergeCell ref="E16:I16"/>
    <mergeCell ref="C17:D17"/>
    <mergeCell ref="E17:I17"/>
    <mergeCell ref="C15:D15"/>
    <mergeCell ref="W32:X32"/>
    <mergeCell ref="C35:D35"/>
    <mergeCell ref="W33:X33"/>
    <mergeCell ref="W31:X31"/>
    <mergeCell ref="C33:D33"/>
    <mergeCell ref="E33:I33"/>
    <mergeCell ref="E34:H34"/>
    <mergeCell ref="C32:D32"/>
    <mergeCell ref="E32:H32"/>
    <mergeCell ref="C30:D30"/>
    <mergeCell ref="E30:I30"/>
    <mergeCell ref="W28:X28"/>
    <mergeCell ref="C31:D31"/>
    <mergeCell ref="E31:I31"/>
    <mergeCell ref="W29:X29"/>
    <mergeCell ref="W30:X30"/>
    <mergeCell ref="C28:D28"/>
    <mergeCell ref="E28:I28"/>
    <mergeCell ref="W26:X26"/>
    <mergeCell ref="C26:D26"/>
    <mergeCell ref="E26:I26"/>
    <mergeCell ref="W27:X27"/>
    <mergeCell ref="W23:X23"/>
    <mergeCell ref="C25:D25"/>
    <mergeCell ref="E25:H25"/>
    <mergeCell ref="W24:X24"/>
    <mergeCell ref="C23:D23"/>
    <mergeCell ref="E23:I23"/>
    <mergeCell ref="W25:X25"/>
    <mergeCell ref="W21:X21"/>
    <mergeCell ref="C22:D22"/>
    <mergeCell ref="C20:D20"/>
    <mergeCell ref="E20:I20"/>
    <mergeCell ref="C21:D21"/>
    <mergeCell ref="E21:I21"/>
    <mergeCell ref="W20:X20"/>
    <mergeCell ref="E22:H22"/>
    <mergeCell ref="W22:X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2025-02-18T11:41:18Z</dcterms:modified>
</cp:coreProperties>
</file>