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/>
  <c r="L47" s="1"/>
  <c r="M36"/>
  <c r="M47" s="1"/>
  <c r="N36"/>
  <c r="N47" s="1"/>
  <c r="O36"/>
  <c r="O47" s="1"/>
  <c r="K25"/>
  <c r="K46"/>
  <c r="K44"/>
  <c r="K36"/>
  <c r="K32"/>
  <c r="K22"/>
  <c r="K47" l="1"/>
</calcChain>
</file>

<file path=xl/sharedStrings.xml><?xml version="1.0" encoding="utf-8"?>
<sst xmlns="http://schemas.openxmlformats.org/spreadsheetml/2006/main" count="89" uniqueCount="73">
  <si>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</si>
  <si>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</si>
  <si>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</si>
  <si>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</si>
  <si>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</si>
  <si>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</si>
  <si>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</si>
  <si>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</si>
  <si>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</si>
  <si>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</si>
  <si>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</si>
  <si>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</si>
  <si>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</si>
  <si>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</si>
  <si>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</si>
  <si>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</si>
  <si>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</si>
  <si>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</si>
  <si>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229</t>
  </si>
  <si>
    <t>349</t>
  </si>
  <si>
    <t>Полдник</t>
  </si>
  <si>
    <t>382</t>
  </si>
  <si>
    <t>Какао с молоком</t>
  </si>
  <si>
    <t>338</t>
  </si>
  <si>
    <t>Ужин</t>
  </si>
  <si>
    <t>52</t>
  </si>
  <si>
    <t>289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</si>
  <si>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</si>
  <si>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</si>
  <si>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</si>
  <si>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</si>
  <si>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</si>
  <si>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</si>
  <si>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</si>
  <si>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</si>
  <si>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</si>
  <si>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</si>
  <si>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</si>
  <si>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</si>
  <si>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</si>
  <si>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</si>
  <si>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</si>
  <si>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</si>
  <si>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</si>
  <si>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</si>
  <si>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</si>
  <si>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</si>
  <si>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</si>
  <si>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</si>
  <si>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</si>
  <si>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</si>
  <si>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</si>
  <si>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377</t>
  </si>
  <si>
    <t>ГБОУ РШИ с.Камышла</t>
  </si>
  <si>
    <t>Питьевой йогурт</t>
  </si>
  <si>
    <t>219</t>
  </si>
  <si>
    <t>кул.изделие</t>
  </si>
  <si>
    <t>19.01.2025</t>
  </si>
  <si>
    <t>Кондитерское изделие (печенье)</t>
  </si>
  <si>
    <t>Винегрет овощной</t>
  </si>
  <si>
    <t>Суп гороховый</t>
  </si>
  <si>
    <t>блюда из мяса</t>
  </si>
  <si>
    <t>Рагу из птицы</t>
  </si>
  <si>
    <t>Компот из кураги</t>
  </si>
  <si>
    <t>Плоды или ягоды свежие (яблоки)</t>
  </si>
  <si>
    <t>Молоко кипяченое</t>
  </si>
  <si>
    <t>Сырники из троворга  с повидлой</t>
  </si>
  <si>
    <t>Салат из зел.горошка</t>
  </si>
  <si>
    <t>Тефтели рыбные (соус сметанный</t>
  </si>
  <si>
    <t>302</t>
  </si>
  <si>
    <t>Каша рассып.</t>
  </si>
  <si>
    <t>гречневая</t>
  </si>
  <si>
    <t>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</si>
</sst>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/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2" fontId="7" fillId="0" borderId="0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1" fontId="7" fillId="0" borderId="5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6"/>
  <sheetViews>
    <sheetView tabSelected="1" topLeftCell="A12" zoomScale="70" zoomScaleNormal="70" workbookViewId="0">
      <selection activeCell="K45" sqref="K45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68"/>
      <c r="C1" s="68"/>
      <c r="D1" s="68"/>
      <c r="E1" s="68"/>
      <c r="H1" s="96"/>
      <c r="I1" s="96"/>
      <c r="J1" s="96"/>
      <c r="K1" s="96"/>
      <c r="L1" s="96"/>
      <c r="M1" s="96"/>
      <c r="N1" s="96"/>
      <c r="O1" s="96"/>
      <c r="P1" s="96"/>
      <c r="Q1" s="96"/>
      <c r="AI1" s="98"/>
      <c r="AJ1" s="98"/>
      <c r="AK1" s="98"/>
      <c r="AL1" s="98"/>
    </row>
    <row r="2" spans="1:104" ht="2.25" customHeight="1">
      <c r="H2" s="96"/>
      <c r="I2" s="97"/>
      <c r="J2" s="97"/>
      <c r="K2" s="97"/>
      <c r="L2" s="97"/>
      <c r="M2" s="97"/>
      <c r="N2" s="97"/>
      <c r="O2" s="97"/>
      <c r="P2" s="97"/>
      <c r="Q2" s="96"/>
    </row>
    <row r="3" spans="1:104" hidden="1">
      <c r="H3" s="96"/>
      <c r="I3" s="96"/>
      <c r="J3" s="96"/>
      <c r="K3" s="96"/>
      <c r="L3" s="96"/>
      <c r="M3" s="96"/>
      <c r="N3" s="96"/>
      <c r="O3" s="96"/>
      <c r="P3" s="96"/>
      <c r="Q3" s="96"/>
      <c r="AC3" s="98"/>
      <c r="AD3" s="98"/>
      <c r="AE3" s="98"/>
    </row>
    <row r="4" spans="1:104" hidden="1"/>
    <row r="5" spans="1:104" hidden="1">
      <c r="S5" s="99"/>
      <c r="T5" s="99"/>
      <c r="U5" s="99"/>
      <c r="V5" s="99"/>
      <c r="W5" s="99"/>
      <c r="X5" s="99"/>
      <c r="Y5" s="99"/>
      <c r="Z5" s="99"/>
      <c r="AA5" s="99"/>
      <c r="AB5" s="99"/>
      <c r="AC5" s="98"/>
      <c r="AD5" s="98"/>
      <c r="AE5" s="98"/>
      <c r="AF5" s="78"/>
      <c r="AG5" s="78"/>
      <c r="AH5" s="78"/>
      <c r="AI5" s="78"/>
      <c r="AJ5" s="78"/>
      <c r="AK5" s="78"/>
      <c r="AL5" s="78"/>
      <c r="AM5" s="78"/>
    </row>
    <row r="6" spans="1:104" hidden="1"/>
    <row r="7" spans="1:104" ht="50.25" hidden="1" customHeight="1"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1:104" hidden="1"/>
    <row r="9" spans="1:104" hidden="1">
      <c r="G9" s="78"/>
      <c r="H9" s="78"/>
      <c r="I9" s="78"/>
      <c r="J9" s="78"/>
      <c r="K9" s="1"/>
      <c r="L9" s="1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104" hidden="1"/>
    <row r="11" spans="1:104" hidden="1">
      <c r="G11" s="78"/>
      <c r="H11" s="78"/>
      <c r="I11" s="78"/>
      <c r="J11" s="78"/>
      <c r="K11" s="1"/>
      <c r="L11" s="1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3" spans="1:104" ht="18">
      <c r="A13" s="69" t="s">
        <v>27</v>
      </c>
      <c r="B13" s="69"/>
      <c r="C13" s="69"/>
      <c r="D13" s="3"/>
      <c r="E13" s="80" t="s">
        <v>53</v>
      </c>
      <c r="F13" s="81"/>
      <c r="G13" s="81"/>
      <c r="H13" s="81"/>
      <c r="I13" s="81"/>
      <c r="J13" s="82"/>
      <c r="K13" s="4"/>
      <c r="L13" s="5" t="s">
        <v>28</v>
      </c>
      <c r="M13" s="6"/>
      <c r="N13" s="7" t="s">
        <v>29</v>
      </c>
      <c r="O13" s="47" t="s">
        <v>57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30</v>
      </c>
      <c r="B15" s="43" t="s">
        <v>31</v>
      </c>
      <c r="C15" s="13" t="s">
        <v>0</v>
      </c>
      <c r="D15" s="11"/>
      <c r="E15" s="89" t="s">
        <v>1</v>
      </c>
      <c r="F15" s="90"/>
      <c r="G15" s="90"/>
      <c r="H15" s="90"/>
      <c r="I15" s="91"/>
      <c r="J15" s="11" t="s">
        <v>32</v>
      </c>
      <c r="K15" s="11" t="s">
        <v>33</v>
      </c>
      <c r="L15" s="11" t="s">
        <v>51</v>
      </c>
      <c r="M15" s="11" t="s">
        <v>34</v>
      </c>
      <c r="N15" s="12" t="s">
        <v>35</v>
      </c>
      <c r="O15" s="13" t="s">
        <v>36</v>
      </c>
      <c r="P15" s="76"/>
      <c r="Q15" s="76"/>
      <c r="R15" s="77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44</v>
      </c>
      <c r="C16" s="18" t="s">
        <v>4</v>
      </c>
      <c r="D16" s="19"/>
      <c r="E16" s="70" t="s">
        <v>49</v>
      </c>
      <c r="F16" s="71"/>
      <c r="G16" s="71"/>
      <c r="H16" s="71"/>
      <c r="I16" s="71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>
      <c r="A17" s="43"/>
      <c r="B17" s="38" t="s">
        <v>46</v>
      </c>
      <c r="C17" s="18" t="s">
        <v>2</v>
      </c>
      <c r="D17" s="19"/>
      <c r="E17" s="70" t="s">
        <v>6</v>
      </c>
      <c r="F17" s="71"/>
      <c r="G17" s="71"/>
      <c r="H17" s="71"/>
      <c r="I17" s="71"/>
      <c r="J17" s="21">
        <v>45</v>
      </c>
      <c r="K17" s="35">
        <v>19.079999999999998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>
      <c r="A18" s="43"/>
      <c r="B18" s="38" t="s">
        <v>46</v>
      </c>
      <c r="C18" s="18" t="s">
        <v>7</v>
      </c>
      <c r="D18" s="19"/>
      <c r="E18" s="70" t="s">
        <v>8</v>
      </c>
      <c r="F18" s="71"/>
      <c r="G18" s="71"/>
      <c r="H18" s="71"/>
      <c r="I18" s="71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>
      <c r="A19" s="43"/>
      <c r="B19" s="38" t="s">
        <v>38</v>
      </c>
      <c r="C19" s="18"/>
      <c r="D19" s="19"/>
      <c r="E19" s="70" t="s">
        <v>9</v>
      </c>
      <c r="F19" s="71"/>
      <c r="G19" s="71"/>
      <c r="H19" s="71"/>
      <c r="I19" s="71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>
      <c r="A20" s="43"/>
      <c r="B20" s="38" t="s">
        <v>37</v>
      </c>
      <c r="C20" s="18" t="s">
        <v>10</v>
      </c>
      <c r="D20" s="19"/>
      <c r="E20" s="70" t="s">
        <v>11</v>
      </c>
      <c r="F20" s="71"/>
      <c r="G20" s="71"/>
      <c r="H20" s="71"/>
      <c r="I20" s="71"/>
      <c r="J20" s="21">
        <v>200</v>
      </c>
      <c r="K20" s="35">
        <v>13.04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7.25" customHeight="1">
      <c r="A21" s="43"/>
      <c r="B21" s="38" t="s">
        <v>39</v>
      </c>
      <c r="C21" s="18" t="s">
        <v>12</v>
      </c>
      <c r="D21" s="19"/>
      <c r="E21" s="70" t="s">
        <v>13</v>
      </c>
      <c r="F21" s="71"/>
      <c r="G21" s="71"/>
      <c r="H21" s="71"/>
      <c r="I21" s="71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ht="18">
      <c r="A22" s="43"/>
      <c r="B22" s="38"/>
      <c r="C22" s="18"/>
      <c r="D22" s="19"/>
      <c r="E22" s="83"/>
      <c r="F22" s="84"/>
      <c r="G22" s="84"/>
      <c r="H22" s="84"/>
      <c r="I22" s="85"/>
      <c r="J22" s="28"/>
      <c r="K22" s="44">
        <f>SUM(K16:K21)</f>
        <v>82.240000000000009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ht="20.25" customHeight="1">
      <c r="A23" s="43" t="s">
        <v>40</v>
      </c>
      <c r="B23" s="38" t="s">
        <v>37</v>
      </c>
      <c r="C23" s="18" t="s">
        <v>14</v>
      </c>
      <c r="D23" s="19"/>
      <c r="E23" s="70" t="s">
        <v>15</v>
      </c>
      <c r="F23" s="71"/>
      <c r="G23" s="71"/>
      <c r="H23" s="71"/>
      <c r="I23" s="71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ht="19.5" customHeight="1">
      <c r="A24" s="43"/>
      <c r="B24" s="38" t="s">
        <v>41</v>
      </c>
      <c r="C24" s="18"/>
      <c r="D24" s="19"/>
      <c r="E24" s="72" t="s">
        <v>58</v>
      </c>
      <c r="F24" s="93"/>
      <c r="G24" s="93"/>
      <c r="H24" s="93"/>
      <c r="I24" s="94"/>
      <c r="J24" s="21">
        <v>25</v>
      </c>
      <c r="K24" s="35">
        <v>5.38</v>
      </c>
      <c r="L24" s="21">
        <v>123</v>
      </c>
      <c r="M24" s="22">
        <v>1.27</v>
      </c>
      <c r="N24" s="22">
        <v>7.77</v>
      </c>
      <c r="O24" s="22">
        <v>11.97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s="2" customFormat="1" ht="19.5" customHeight="1">
      <c r="A25" s="43"/>
      <c r="B25" s="38"/>
      <c r="C25" s="18"/>
      <c r="D25" s="19"/>
      <c r="E25" s="86"/>
      <c r="F25" s="87"/>
      <c r="G25" s="87"/>
      <c r="H25" s="87"/>
      <c r="I25" s="88"/>
      <c r="J25" s="21"/>
      <c r="K25" s="42">
        <f>SUM(K23:K24)</f>
        <v>15.809999999999999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18" customHeight="1">
      <c r="A26" s="43" t="s">
        <v>16</v>
      </c>
      <c r="B26" s="38" t="s">
        <v>42</v>
      </c>
      <c r="C26" s="18"/>
      <c r="D26" s="19"/>
      <c r="E26" s="70" t="s">
        <v>59</v>
      </c>
      <c r="F26" s="71"/>
      <c r="G26" s="71"/>
      <c r="H26" s="71"/>
      <c r="I26" s="71"/>
      <c r="J26" s="21">
        <v>100</v>
      </c>
      <c r="K26" s="35">
        <v>5.97</v>
      </c>
      <c r="L26" s="21">
        <v>125</v>
      </c>
      <c r="M26" s="22">
        <v>1.4</v>
      </c>
      <c r="N26" s="22">
        <v>10.01</v>
      </c>
      <c r="O26" s="22">
        <v>7.29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37.5" customHeight="1">
      <c r="A27" s="43"/>
      <c r="B27" s="38" t="s">
        <v>43</v>
      </c>
      <c r="C27" s="18" t="s">
        <v>17</v>
      </c>
      <c r="D27" s="19"/>
      <c r="E27" s="70" t="s">
        <v>60</v>
      </c>
      <c r="F27" s="71"/>
      <c r="G27" s="71"/>
      <c r="H27" s="71"/>
      <c r="I27" s="71"/>
      <c r="J27" s="54">
        <v>300</v>
      </c>
      <c r="K27" s="35">
        <v>15.21</v>
      </c>
      <c r="L27" s="21">
        <v>178</v>
      </c>
      <c r="M27" s="22">
        <v>6.59</v>
      </c>
      <c r="N27" s="22">
        <v>6.32</v>
      </c>
      <c r="O27" s="22">
        <v>19.850000000000001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37.5" customHeight="1">
      <c r="A28" s="43"/>
      <c r="B28" s="38" t="s">
        <v>61</v>
      </c>
      <c r="C28" s="18" t="s">
        <v>18</v>
      </c>
      <c r="D28" s="19"/>
      <c r="E28" s="70" t="s">
        <v>62</v>
      </c>
      <c r="F28" s="71"/>
      <c r="G28" s="71"/>
      <c r="H28" s="71"/>
      <c r="I28" s="71"/>
      <c r="J28" s="22">
        <v>200</v>
      </c>
      <c r="K28" s="35">
        <v>7.47</v>
      </c>
      <c r="L28" s="21">
        <v>248</v>
      </c>
      <c r="M28" s="22">
        <v>14.35</v>
      </c>
      <c r="N28" s="22">
        <v>13.39</v>
      </c>
      <c r="O28" s="22">
        <v>17.37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2.5" customHeight="1">
      <c r="A29" s="43"/>
      <c r="B29" s="38" t="s">
        <v>37</v>
      </c>
      <c r="C29" s="18" t="s">
        <v>19</v>
      </c>
      <c r="D29" s="19"/>
      <c r="E29" s="70" t="s">
        <v>63</v>
      </c>
      <c r="F29" s="71"/>
      <c r="G29" s="71"/>
      <c r="H29" s="71"/>
      <c r="I29" s="71"/>
      <c r="J29" s="21">
        <v>200</v>
      </c>
      <c r="K29" s="35">
        <v>1.63</v>
      </c>
      <c r="L29" s="21">
        <v>115</v>
      </c>
      <c r="M29" s="22">
        <v>0.78</v>
      </c>
      <c r="N29" s="22">
        <v>0.05</v>
      </c>
      <c r="O29" s="22">
        <v>27.63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23.25" customHeight="1">
      <c r="A30" s="43"/>
      <c r="B30" s="38" t="s">
        <v>38</v>
      </c>
      <c r="C30" s="18"/>
      <c r="D30" s="19"/>
      <c r="E30" s="70" t="s">
        <v>9</v>
      </c>
      <c r="F30" s="71"/>
      <c r="G30" s="71"/>
      <c r="H30" s="71"/>
      <c r="I30" s="71"/>
      <c r="J30" s="21">
        <v>34</v>
      </c>
      <c r="K30" s="35">
        <v>4.5599999999999996</v>
      </c>
      <c r="L30" s="21">
        <v>118</v>
      </c>
      <c r="M30" s="20">
        <v>5.0999999999999996</v>
      </c>
      <c r="N30" s="22">
        <v>0.96</v>
      </c>
      <c r="O30" s="20">
        <v>22.2</v>
      </c>
      <c r="P30" s="26"/>
      <c r="Q30" s="24"/>
      <c r="R30" s="27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ht="22.5" customHeight="1">
      <c r="A31" s="43"/>
      <c r="B31" s="38" t="s">
        <v>38</v>
      </c>
      <c r="C31" s="18"/>
      <c r="D31" s="19"/>
      <c r="E31" s="70" t="s">
        <v>50</v>
      </c>
      <c r="F31" s="71"/>
      <c r="G31" s="71"/>
      <c r="H31" s="71"/>
      <c r="I31" s="71"/>
      <c r="J31" s="21">
        <v>116</v>
      </c>
      <c r="K31" s="35">
        <v>6.84</v>
      </c>
      <c r="L31" s="21">
        <v>174</v>
      </c>
      <c r="M31" s="22">
        <v>6.93</v>
      </c>
      <c r="N31" s="22">
        <v>1.26</v>
      </c>
      <c r="O31" s="22">
        <v>33.659999999999997</v>
      </c>
      <c r="P31" s="23"/>
      <c r="Q31" s="24"/>
      <c r="R31" s="24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18">
      <c r="A32" s="43"/>
      <c r="B32" s="38"/>
      <c r="C32" s="18"/>
      <c r="D32" s="19"/>
      <c r="E32" s="83"/>
      <c r="F32" s="84"/>
      <c r="G32" s="84"/>
      <c r="H32" s="84"/>
      <c r="I32" s="85"/>
      <c r="J32" s="28"/>
      <c r="K32" s="44">
        <f>SUM(K26:K31)</f>
        <v>41.679999999999993</v>
      </c>
      <c r="L32" s="46">
        <v>1082</v>
      </c>
      <c r="M32" s="30">
        <v>36.630000000000003</v>
      </c>
      <c r="N32" s="30">
        <v>29.18</v>
      </c>
      <c r="O32" s="30">
        <v>166.13</v>
      </c>
      <c r="P32" s="31"/>
      <c r="Q32" s="32"/>
      <c r="R32" s="32"/>
      <c r="S32" s="3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20.25" customHeight="1">
      <c r="A33" s="43" t="s">
        <v>20</v>
      </c>
      <c r="B33" s="38" t="s">
        <v>37</v>
      </c>
      <c r="C33" s="18" t="s">
        <v>21</v>
      </c>
      <c r="D33" s="19"/>
      <c r="E33" s="72" t="s">
        <v>65</v>
      </c>
      <c r="F33" s="73"/>
      <c r="G33" s="73"/>
      <c r="H33" s="73"/>
      <c r="I33" s="74"/>
      <c r="J33" s="21">
        <v>200</v>
      </c>
      <c r="K33" s="35">
        <v>21.63</v>
      </c>
      <c r="L33" s="21">
        <v>107</v>
      </c>
      <c r="M33" s="22">
        <v>5.8</v>
      </c>
      <c r="N33" s="22">
        <v>5</v>
      </c>
      <c r="O33" s="22">
        <v>9.6</v>
      </c>
      <c r="P33" s="23"/>
      <c r="Q33" s="24"/>
      <c r="R33" s="24"/>
      <c r="S33" s="2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s="53" customFormat="1" ht="35.25" customHeight="1">
      <c r="A34" s="43"/>
      <c r="B34" s="38" t="s">
        <v>45</v>
      </c>
      <c r="C34" s="51" t="s">
        <v>23</v>
      </c>
      <c r="D34" s="52"/>
      <c r="E34" s="70" t="s">
        <v>64</v>
      </c>
      <c r="F34" s="71"/>
      <c r="G34" s="71"/>
      <c r="H34" s="71"/>
      <c r="I34" s="71"/>
      <c r="J34" s="21">
        <v>215</v>
      </c>
      <c r="K34" s="35">
        <v>33.28</v>
      </c>
      <c r="L34" s="21">
        <v>69</v>
      </c>
      <c r="M34" s="22">
        <v>0.86</v>
      </c>
      <c r="N34" s="22">
        <v>0.86</v>
      </c>
      <c r="O34" s="22">
        <v>21.07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36" customHeight="1">
      <c r="A35" s="43"/>
      <c r="B35" s="38" t="s">
        <v>56</v>
      </c>
      <c r="C35" s="57" t="s">
        <v>55</v>
      </c>
      <c r="D35" s="50"/>
      <c r="E35" s="70" t="s">
        <v>66</v>
      </c>
      <c r="F35" s="71"/>
      <c r="G35" s="71"/>
      <c r="H35" s="71"/>
      <c r="I35" s="71"/>
      <c r="J35" s="54">
        <v>120</v>
      </c>
      <c r="K35" s="59">
        <v>38.06</v>
      </c>
      <c r="L35" s="21">
        <v>378</v>
      </c>
      <c r="M35" s="22">
        <v>22.31</v>
      </c>
      <c r="N35" s="22">
        <v>25.76</v>
      </c>
      <c r="O35" s="22">
        <v>14.44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56"/>
    </row>
    <row r="36" spans="1:106" ht="18">
      <c r="A36" s="43"/>
      <c r="B36" s="38"/>
      <c r="C36" s="88"/>
      <c r="D36" s="92"/>
      <c r="E36" s="83"/>
      <c r="F36" s="84"/>
      <c r="G36" s="84"/>
      <c r="H36" s="84"/>
      <c r="I36" s="85"/>
      <c r="J36" s="29"/>
      <c r="K36" s="42">
        <f>SUM(K33:K35)</f>
        <v>92.97</v>
      </c>
      <c r="L36" s="30">
        <f>SUM(L33:L35)</f>
        <v>554</v>
      </c>
      <c r="M36" s="30">
        <f>SUM(M33:M35)</f>
        <v>28.97</v>
      </c>
      <c r="N36" s="30">
        <f>SUM(N33:N35)</f>
        <v>31.62</v>
      </c>
      <c r="O36" s="30">
        <f>SUM(O33:O35)</f>
        <v>45.11</v>
      </c>
      <c r="P36" s="31"/>
      <c r="Q36" s="32"/>
      <c r="R36" s="32"/>
      <c r="S36" s="3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s="60" customFormat="1" ht="18">
      <c r="A37" s="43"/>
      <c r="B37" s="38"/>
      <c r="C37" s="63"/>
      <c r="D37" s="64"/>
      <c r="E37" s="65"/>
      <c r="F37" s="66"/>
      <c r="G37" s="66"/>
      <c r="H37" s="66"/>
      <c r="I37" s="67"/>
      <c r="J37" s="29"/>
      <c r="K37" s="42"/>
      <c r="L37" s="30"/>
      <c r="M37" s="30"/>
      <c r="N37" s="30"/>
      <c r="O37" s="30"/>
      <c r="P37" s="100"/>
      <c r="Q37" s="101"/>
      <c r="R37" s="101"/>
      <c r="S37" s="102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24</v>
      </c>
      <c r="B38" s="38" t="s">
        <v>42</v>
      </c>
      <c r="C38" s="88" t="s">
        <v>25</v>
      </c>
      <c r="D38" s="92"/>
      <c r="E38" s="70" t="s">
        <v>67</v>
      </c>
      <c r="F38" s="71"/>
      <c r="G38" s="71"/>
      <c r="H38" s="71"/>
      <c r="I38" s="71"/>
      <c r="J38" s="21">
        <v>50</v>
      </c>
      <c r="K38" s="35">
        <v>9.8800000000000008</v>
      </c>
      <c r="L38" s="21">
        <v>36</v>
      </c>
      <c r="M38" s="22">
        <v>0.82</v>
      </c>
      <c r="N38" s="22">
        <v>2.06</v>
      </c>
      <c r="O38" s="22">
        <v>3.65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48</v>
      </c>
      <c r="C39" s="88" t="s">
        <v>26</v>
      </c>
      <c r="D39" s="92"/>
      <c r="E39" s="70" t="s">
        <v>68</v>
      </c>
      <c r="F39" s="71"/>
      <c r="G39" s="71"/>
      <c r="H39" s="71"/>
      <c r="I39" s="71"/>
      <c r="J39" s="37">
        <v>130</v>
      </c>
      <c r="K39" s="35">
        <v>24.41</v>
      </c>
      <c r="L39" s="21">
        <v>212</v>
      </c>
      <c r="M39" s="22">
        <v>3.93</v>
      </c>
      <c r="N39" s="22">
        <v>14.24</v>
      </c>
      <c r="O39" s="22">
        <v>17.100000000000001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s="60" customFormat="1" ht="54">
      <c r="A40" s="43"/>
      <c r="B40" s="38" t="s">
        <v>44</v>
      </c>
      <c r="C40" s="63" t="s">
        <v>69</v>
      </c>
      <c r="D40" s="64"/>
      <c r="E40" s="61" t="s">
        <v>70</v>
      </c>
      <c r="F40" s="62" t="s">
        <v>71</v>
      </c>
      <c r="G40" s="62" t="s">
        <v>72</v>
      </c>
      <c r="H40" s="62"/>
      <c r="I40" s="62"/>
      <c r="J40" s="37">
        <v>205</v>
      </c>
      <c r="K40" s="35">
        <v>9.11</v>
      </c>
      <c r="L40" s="21">
        <v>341</v>
      </c>
      <c r="M40" s="22">
        <v>12.04</v>
      </c>
      <c r="N40" s="22">
        <v>8.5299999999999994</v>
      </c>
      <c r="O40" s="22">
        <v>54.1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>
      <c r="A41" s="43"/>
      <c r="B41" s="38" t="s">
        <v>46</v>
      </c>
      <c r="C41" s="88" t="s">
        <v>2</v>
      </c>
      <c r="D41" s="92"/>
      <c r="E41" s="70" t="s">
        <v>6</v>
      </c>
      <c r="F41" s="71"/>
      <c r="G41" s="71"/>
      <c r="H41" s="71"/>
      <c r="I41" s="71"/>
      <c r="J41" s="21">
        <v>45</v>
      </c>
      <c r="K41" s="35">
        <v>19.079999999999998</v>
      </c>
      <c r="L41" s="21">
        <v>161</v>
      </c>
      <c r="M41" s="22">
        <v>2.2799999999999998</v>
      </c>
      <c r="N41" s="22">
        <v>12.74</v>
      </c>
      <c r="O41" s="22">
        <v>9.25</v>
      </c>
      <c r="P41" s="23"/>
      <c r="Q41" s="24"/>
      <c r="R41" s="24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24" customHeight="1">
      <c r="A42" s="43"/>
      <c r="B42" s="38" t="s">
        <v>37</v>
      </c>
      <c r="C42" s="88" t="s">
        <v>52</v>
      </c>
      <c r="D42" s="92"/>
      <c r="E42" s="70" t="s">
        <v>22</v>
      </c>
      <c r="F42" s="71"/>
      <c r="G42" s="71"/>
      <c r="H42" s="71"/>
      <c r="I42" s="71"/>
      <c r="J42" s="21">
        <v>200</v>
      </c>
      <c r="K42" s="35">
        <v>12.76</v>
      </c>
      <c r="L42" s="21">
        <v>119</v>
      </c>
      <c r="M42" s="22">
        <v>4.08</v>
      </c>
      <c r="N42" s="22">
        <v>3.54</v>
      </c>
      <c r="O42" s="20">
        <v>17.579999999999998</v>
      </c>
      <c r="P42" s="23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 t="s">
        <v>38</v>
      </c>
      <c r="C43" s="88"/>
      <c r="D43" s="92"/>
      <c r="E43" s="70" t="s">
        <v>9</v>
      </c>
      <c r="F43" s="71"/>
      <c r="G43" s="71"/>
      <c r="H43" s="71"/>
      <c r="I43" s="71"/>
      <c r="J43" s="21">
        <v>80</v>
      </c>
      <c r="K43" s="35">
        <v>6.08</v>
      </c>
      <c r="L43" s="21">
        <v>157</v>
      </c>
      <c r="M43" s="20">
        <v>6.8</v>
      </c>
      <c r="N43" s="22">
        <v>1.28</v>
      </c>
      <c r="O43" s="20">
        <v>29.6</v>
      </c>
      <c r="P43" s="26"/>
      <c r="Q43" s="24"/>
      <c r="R43" s="27"/>
      <c r="S43" s="2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/>
      <c r="B44" s="38"/>
      <c r="C44" s="88"/>
      <c r="D44" s="92"/>
      <c r="E44" s="83"/>
      <c r="F44" s="84"/>
      <c r="G44" s="84"/>
      <c r="H44" s="85"/>
      <c r="I44" s="38"/>
      <c r="J44" s="28"/>
      <c r="K44" s="44">
        <f>SUM(K38:K43)</f>
        <v>81.319999999999993</v>
      </c>
      <c r="L44" s="29">
        <v>721</v>
      </c>
      <c r="M44" s="30">
        <v>24.97</v>
      </c>
      <c r="N44" s="30">
        <v>33.44</v>
      </c>
      <c r="O44" s="30">
        <v>79.680000000000007</v>
      </c>
      <c r="P44" s="31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>
      <c r="A45" s="43" t="s">
        <v>47</v>
      </c>
      <c r="B45" s="38" t="s">
        <v>37</v>
      </c>
      <c r="C45" s="88"/>
      <c r="D45" s="92"/>
      <c r="E45" s="70" t="s">
        <v>54</v>
      </c>
      <c r="F45" s="71"/>
      <c r="G45" s="71"/>
      <c r="H45" s="71"/>
      <c r="I45" s="71"/>
      <c r="J45" s="21">
        <v>95</v>
      </c>
      <c r="K45" s="35">
        <v>29.07</v>
      </c>
      <c r="L45" s="21">
        <v>62</v>
      </c>
      <c r="M45" s="20">
        <v>4.7</v>
      </c>
      <c r="N45" s="22">
        <v>1.32</v>
      </c>
      <c r="O45" s="22">
        <v>7.74</v>
      </c>
      <c r="P45" s="26"/>
      <c r="Q45" s="24"/>
      <c r="R45" s="24"/>
      <c r="S45" s="2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55"/>
      <c r="DB45" s="55"/>
    </row>
    <row r="46" spans="1:106" ht="23.25" customHeight="1">
      <c r="A46" s="43"/>
      <c r="B46" s="38"/>
      <c r="C46" s="74"/>
      <c r="D46" s="70"/>
      <c r="E46" s="83"/>
      <c r="F46" s="84"/>
      <c r="G46" s="84"/>
      <c r="H46" s="85"/>
      <c r="I46" s="38"/>
      <c r="J46" s="45"/>
      <c r="K46" s="58">
        <f>SUM(K45)</f>
        <v>29.07</v>
      </c>
      <c r="L46" s="29">
        <v>62</v>
      </c>
      <c r="M46" s="39">
        <v>4.7</v>
      </c>
      <c r="N46" s="30">
        <v>1.32</v>
      </c>
      <c r="O46" s="30">
        <v>7.74</v>
      </c>
      <c r="P46" s="40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10"/>
      <c r="B47" s="17"/>
      <c r="C47" s="74"/>
      <c r="D47" s="70"/>
      <c r="E47" s="83"/>
      <c r="F47" s="84"/>
      <c r="G47" s="84"/>
      <c r="H47" s="85"/>
      <c r="I47" s="41"/>
      <c r="J47" s="36"/>
      <c r="K47" s="48">
        <f>K22+K25+K32+K36+K44+K46</f>
        <v>343.09</v>
      </c>
      <c r="L47" s="48">
        <f>L22+L25+L32+L36+L44+L46</f>
        <v>3247</v>
      </c>
      <c r="M47" s="48">
        <f>M22+M25+M32+M36+M44+M46</f>
        <v>125.58</v>
      </c>
      <c r="N47" s="48">
        <f>N22+N25+N32+N36+N44+N46</f>
        <v>135.04</v>
      </c>
      <c r="O47" s="48">
        <f>O22+O25+O32+O36+O44+O46</f>
        <v>386.15000000000003</v>
      </c>
      <c r="P47" s="31"/>
      <c r="Q47" s="32"/>
      <c r="R47" s="32"/>
      <c r="S47" s="3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  <row r="136" spans="1:104" ht="1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</row>
  </sheetData>
  <mergeCells count="57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E41:I41"/>
    <mergeCell ref="C42:D42"/>
    <mergeCell ref="E42:I42"/>
    <mergeCell ref="C36:D36"/>
    <mergeCell ref="E36:I36"/>
    <mergeCell ref="C44:D44"/>
    <mergeCell ref="C45:D45"/>
    <mergeCell ref="E45:I45"/>
    <mergeCell ref="C46:D46"/>
    <mergeCell ref="C47:D47"/>
    <mergeCell ref="E44:H44"/>
    <mergeCell ref="E46:H46"/>
    <mergeCell ref="E47:H47"/>
    <mergeCell ref="C43:D43"/>
    <mergeCell ref="E43:I43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1:D41"/>
    <mergeCell ref="E35:I35"/>
    <mergeCell ref="E29:I29"/>
    <mergeCell ref="E30:I30"/>
    <mergeCell ref="N11:AA11"/>
    <mergeCell ref="P15:R15"/>
    <mergeCell ref="E16:I16"/>
    <mergeCell ref="G11:J11"/>
    <mergeCell ref="E14:X14"/>
    <mergeCell ref="E13:J13"/>
    <mergeCell ref="E22:I22"/>
    <mergeCell ref="E25:I25"/>
    <mergeCell ref="E32:I32"/>
    <mergeCell ref="E15:I15"/>
    <mergeCell ref="E34:I34"/>
    <mergeCell ref="B1:E1"/>
    <mergeCell ref="A13:C13"/>
    <mergeCell ref="E28:I28"/>
    <mergeCell ref="E31:I31"/>
    <mergeCell ref="E33:I3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2025-01-22T06:22:58Z</dcterms:modified>
</cp:coreProperties>
</file>