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N37" l="1"/>
  <c r="M37"/>
  <c r="O37"/>
  <c r="L37"/>
  <c r="K37"/>
</calcChain>
</file>

<file path=xl/sharedStrings.xml><?xml version="1.0" encoding="utf-8"?>
<sst xmlns="http://schemas.openxmlformats.org/spreadsheetml/2006/main" count="89" uniqueCount="75">
  <si>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</si>
  <si>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</si>
  <si>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</si>
  <si>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</si>
  <si>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</si>
  <si>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</si>
  <si>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</si>
  <si>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</si>
  <si>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</si>
  <si>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</si>
  <si>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</si>
  <si>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</si>
  <si>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</si>
  <si>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</si>
  <si>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</si>
  <si>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</si>
  <si>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</si>
  <si>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</si>
  <si>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</si>
  <si>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</si>
  <si>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</si>
  <si>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</si>
  <si>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</si>
  <si>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</si>
  <si>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</si>
  <si>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</si>
  <si>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</si>
  <si>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</si>
  <si>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</si>
  <si>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Овощи в молочном соусе</t>
  </si>
  <si>
    <t>226</t>
  </si>
  <si>
    <t>259</t>
  </si>
  <si>
    <t>49</t>
  </si>
  <si>
    <t>420</t>
  </si>
  <si>
    <t>Салат из кукурузы консервированной</t>
  </si>
  <si>
    <t>104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</si>
  <si>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</si>
  <si>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</si>
  <si>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</si>
  <si>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</si>
  <si>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</si>
  <si>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</si>
  <si>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</si>
  <si>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</si>
  <si>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</si>
  <si>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</si>
  <si>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</si>
  <si>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</si>
  <si>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</si>
  <si>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</si>
  <si>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</si>
  <si>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</si>
  <si>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</si>
  <si>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</si>
  <si>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</si>
  <si>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</si>
  <si>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</si>
  <si>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конд.изд.</t>
  </si>
  <si>
    <t>кул.изд.</t>
  </si>
  <si>
    <t>блюда из картофеля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</si>
  <si>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</si>
  <si>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</si>
  <si>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</si>
  <si>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</si>
  <si>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</si>
  <si>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</si>
  <si>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</si>
  <si>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</si>
  <si>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</si>
  <si>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ГБОУ РШИ с.Камышла</t>
  </si>
  <si>
    <t>Кондитерские изделия (шоколад)</t>
  </si>
  <si>
    <t>Ряженка</t>
  </si>
  <si>
    <t>Суп с макаронными изделиями и картофелем</t>
  </si>
  <si>
    <t>Плоды или ягоды свежие (апельсины)</t>
  </si>
  <si>
    <t xml:space="preserve">Жаркое по-домашнему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</si>
</sst>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1" zoomScale="70" zoomScaleNormal="70" workbookViewId="0">
      <selection activeCell="K36" sqref="K36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38</v>
      </c>
      <c r="B3" s="27" t="s">
        <v>69</v>
      </c>
      <c r="C3" s="28"/>
      <c r="D3" s="28"/>
      <c r="E3" s="29"/>
      <c r="F3" s="26"/>
      <c r="G3" s="26"/>
      <c r="H3" s="26"/>
      <c r="I3" s="26"/>
      <c r="J3" s="26" t="s">
        <v>39</v>
      </c>
      <c r="K3" s="30"/>
      <c r="L3" s="31"/>
      <c r="M3" s="26" t="s">
        <v>40</v>
      </c>
      <c r="N3" s="26"/>
      <c r="O3" s="34">
        <v>45669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56" t="s">
        <v>41</v>
      </c>
      <c r="B5" s="56" t="s">
        <v>42</v>
      </c>
      <c r="C5" s="69" t="s">
        <v>0</v>
      </c>
      <c r="D5" s="70"/>
      <c r="E5" s="69" t="s">
        <v>43</v>
      </c>
      <c r="F5" s="73"/>
      <c r="G5" s="73"/>
      <c r="H5" s="73"/>
      <c r="I5" s="70"/>
      <c r="J5" s="75" t="s">
        <v>44</v>
      </c>
      <c r="K5" s="75" t="s">
        <v>45</v>
      </c>
      <c r="L5" s="75" t="s">
        <v>62</v>
      </c>
      <c r="M5" s="75" t="s">
        <v>1</v>
      </c>
      <c r="N5" s="75" t="s">
        <v>2</v>
      </c>
      <c r="O5" s="70" t="s">
        <v>3</v>
      </c>
      <c r="P5" s="2"/>
      <c r="Q5" s="3"/>
      <c r="R5" s="3"/>
      <c r="S5" s="3"/>
      <c r="T5" s="3"/>
      <c r="U5" s="3"/>
      <c r="V5" s="3"/>
      <c r="W5" s="77"/>
      <c r="X5" s="78"/>
    </row>
    <row r="6" spans="1:92" ht="27.75" customHeight="1">
      <c r="A6" s="57"/>
      <c r="B6" s="57"/>
      <c r="C6" s="71"/>
      <c r="D6" s="72"/>
      <c r="E6" s="71"/>
      <c r="F6" s="74"/>
      <c r="G6" s="74"/>
      <c r="H6" s="74"/>
      <c r="I6" s="72"/>
      <c r="J6" s="76"/>
      <c r="K6" s="76"/>
      <c r="L6" s="76"/>
      <c r="M6" s="76"/>
      <c r="N6" s="76"/>
      <c r="O6" s="72"/>
      <c r="P6" s="11"/>
      <c r="Q6" s="1"/>
      <c r="R6" s="1"/>
      <c r="S6" s="1"/>
      <c r="T6" s="1"/>
      <c r="U6" s="1"/>
      <c r="V6" s="1"/>
      <c r="W6" s="77"/>
      <c r="X6" s="78"/>
    </row>
    <row r="7" spans="1:92" ht="36.75" customHeight="1">
      <c r="A7" s="35" t="s">
        <v>5</v>
      </c>
      <c r="B7" s="37" t="s">
        <v>48</v>
      </c>
      <c r="C7" s="59" t="s">
        <v>6</v>
      </c>
      <c r="D7" s="61"/>
      <c r="E7" s="58" t="s">
        <v>64</v>
      </c>
      <c r="F7" s="58"/>
      <c r="G7" s="58"/>
      <c r="H7" s="58"/>
      <c r="I7" s="58"/>
      <c r="J7" s="38" t="s">
        <v>7</v>
      </c>
      <c r="K7" s="39">
        <v>17.36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79"/>
      <c r="X7" s="79"/>
      <c r="CN7" s="36"/>
    </row>
    <row r="8" spans="1:92" ht="18.75">
      <c r="A8" s="35"/>
      <c r="B8" s="37" t="s">
        <v>49</v>
      </c>
      <c r="C8" s="59" t="s">
        <v>4</v>
      </c>
      <c r="D8" s="61"/>
      <c r="E8" s="58" t="s">
        <v>8</v>
      </c>
      <c r="F8" s="58"/>
      <c r="G8" s="58"/>
      <c r="H8" s="58"/>
      <c r="I8" s="58"/>
      <c r="J8" s="40">
        <v>45</v>
      </c>
      <c r="K8" s="39">
        <v>19.079999999999998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79"/>
      <c r="X8" s="79"/>
    </row>
    <row r="9" spans="1:92" ht="18.75">
      <c r="A9" s="35"/>
      <c r="B9" s="37" t="s">
        <v>50</v>
      </c>
      <c r="C9" s="59" t="s">
        <v>10</v>
      </c>
      <c r="D9" s="61"/>
      <c r="E9" s="58" t="s">
        <v>11</v>
      </c>
      <c r="F9" s="58"/>
      <c r="G9" s="58"/>
      <c r="H9" s="58"/>
      <c r="I9" s="58"/>
      <c r="J9" s="40">
        <v>200</v>
      </c>
      <c r="K9" s="39">
        <v>13.04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5"/>
      <c r="X9" s="65"/>
    </row>
    <row r="10" spans="1:92" ht="18.75">
      <c r="A10" s="35"/>
      <c r="B10" s="37" t="s">
        <v>51</v>
      </c>
      <c r="C10" s="59"/>
      <c r="D10" s="61"/>
      <c r="E10" s="58" t="s">
        <v>9</v>
      </c>
      <c r="F10" s="58"/>
      <c r="G10" s="58"/>
      <c r="H10" s="58"/>
      <c r="I10" s="58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66"/>
      <c r="X10" s="66"/>
    </row>
    <row r="11" spans="1:92" ht="18.75" customHeight="1">
      <c r="A11" s="35"/>
      <c r="B11" s="37"/>
      <c r="C11" s="59"/>
      <c r="D11" s="61"/>
      <c r="E11" s="62"/>
      <c r="F11" s="63"/>
      <c r="G11" s="63"/>
      <c r="H11" s="64"/>
      <c r="I11" s="41"/>
      <c r="J11" s="42"/>
      <c r="K11" s="43">
        <f>SUM(K7:K10)</f>
        <v>54.04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68"/>
      <c r="X11" s="68"/>
    </row>
    <row r="12" spans="1:92" ht="38.25" customHeight="1">
      <c r="A12" s="35" t="s">
        <v>46</v>
      </c>
      <c r="B12" s="37" t="s">
        <v>58</v>
      </c>
      <c r="C12" s="59" t="s">
        <v>33</v>
      </c>
      <c r="D12" s="61"/>
      <c r="E12" s="58" t="s">
        <v>65</v>
      </c>
      <c r="F12" s="58"/>
      <c r="G12" s="58"/>
      <c r="H12" s="58"/>
      <c r="I12" s="58"/>
      <c r="J12" s="40">
        <v>100</v>
      </c>
      <c r="K12" s="39">
        <v>22.46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67"/>
      <c r="X12" s="67"/>
    </row>
    <row r="13" spans="1:92" ht="18.75">
      <c r="A13" s="35"/>
      <c r="B13" s="37" t="s">
        <v>50</v>
      </c>
      <c r="C13" s="59" t="s">
        <v>14</v>
      </c>
      <c r="D13" s="61"/>
      <c r="E13" s="58" t="s">
        <v>15</v>
      </c>
      <c r="F13" s="58"/>
      <c r="G13" s="58"/>
      <c r="H13" s="58"/>
      <c r="I13" s="58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2"/>
      <c r="F14" s="63"/>
      <c r="G14" s="63"/>
      <c r="H14" s="64"/>
      <c r="I14" s="41"/>
      <c r="J14" s="42"/>
      <c r="K14" s="43">
        <f>SUM(K12:K13)</f>
        <v>32.89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52</v>
      </c>
      <c r="C15" s="52"/>
      <c r="D15" s="45"/>
      <c r="E15" s="58" t="s">
        <v>34</v>
      </c>
      <c r="F15" s="58"/>
      <c r="G15" s="58"/>
      <c r="H15" s="58"/>
      <c r="I15" s="58"/>
      <c r="J15" s="40">
        <v>50</v>
      </c>
      <c r="K15" s="39">
        <v>16.690000000000001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53</v>
      </c>
      <c r="C16" s="59" t="s">
        <v>35</v>
      </c>
      <c r="D16" s="60"/>
      <c r="E16" s="58" t="s">
        <v>72</v>
      </c>
      <c r="F16" s="58"/>
      <c r="G16" s="58"/>
      <c r="H16" s="58"/>
      <c r="I16" s="58"/>
      <c r="J16" s="40">
        <v>300</v>
      </c>
      <c r="K16" s="39">
        <v>18.010000000000002</v>
      </c>
      <c r="L16" s="53">
        <v>48</v>
      </c>
      <c r="M16" s="39">
        <v>1.3</v>
      </c>
      <c r="N16" s="39">
        <v>1</v>
      </c>
      <c r="O16" s="39">
        <v>8.4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59</v>
      </c>
      <c r="C17" s="59" t="s">
        <v>28</v>
      </c>
      <c r="D17" s="60"/>
      <c r="E17" s="58" t="s">
        <v>29</v>
      </c>
      <c r="F17" s="58"/>
      <c r="G17" s="58"/>
      <c r="H17" s="58"/>
      <c r="I17" s="58"/>
      <c r="J17" s="40">
        <v>200</v>
      </c>
      <c r="K17" s="39">
        <v>18.350000000000001</v>
      </c>
      <c r="L17" s="53">
        <v>121</v>
      </c>
      <c r="M17" s="39">
        <v>4.12</v>
      </c>
      <c r="N17" s="39">
        <v>3.78</v>
      </c>
      <c r="O17" s="39">
        <v>17.66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60</v>
      </c>
      <c r="C18" s="59" t="s">
        <v>26</v>
      </c>
      <c r="D18" s="60"/>
      <c r="E18" s="58" t="s">
        <v>27</v>
      </c>
      <c r="F18" s="58"/>
      <c r="G18" s="58"/>
      <c r="H18" s="58"/>
      <c r="I18" s="58"/>
      <c r="J18" s="39" t="s">
        <v>17</v>
      </c>
      <c r="K18" s="39">
        <v>31.92</v>
      </c>
      <c r="L18" s="53">
        <v>145</v>
      </c>
      <c r="M18" s="39">
        <v>20.5</v>
      </c>
      <c r="N18" s="39">
        <v>6</v>
      </c>
      <c r="O18" s="39">
        <v>2.5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50</v>
      </c>
      <c r="C19" s="59" t="s">
        <v>18</v>
      </c>
      <c r="D19" s="60"/>
      <c r="E19" s="58" t="s">
        <v>19</v>
      </c>
      <c r="F19" s="58"/>
      <c r="G19" s="58"/>
      <c r="H19" s="58"/>
      <c r="I19" s="58"/>
      <c r="J19" s="40">
        <v>200</v>
      </c>
      <c r="K19" s="39">
        <v>3.24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51</v>
      </c>
      <c r="C20" s="47"/>
      <c r="D20" s="45"/>
      <c r="E20" s="58" t="s">
        <v>9</v>
      </c>
      <c r="F20" s="58"/>
      <c r="G20" s="58"/>
      <c r="H20" s="58"/>
      <c r="I20" s="58"/>
      <c r="J20" s="40">
        <v>60</v>
      </c>
      <c r="K20" s="39">
        <v>4.5650000000000004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51</v>
      </c>
      <c r="C21" s="47"/>
      <c r="D21" s="45"/>
      <c r="E21" s="58" t="s">
        <v>66</v>
      </c>
      <c r="F21" s="58"/>
      <c r="G21" s="58"/>
      <c r="H21" s="58"/>
      <c r="I21" s="58"/>
      <c r="J21" s="40">
        <v>90</v>
      </c>
      <c r="K21" s="39">
        <v>6.81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2"/>
      <c r="F22" s="63"/>
      <c r="G22" s="63"/>
      <c r="H22" s="64"/>
      <c r="I22" s="41"/>
      <c r="J22" s="42"/>
      <c r="K22" s="43">
        <f>SUM(K15:K21)</f>
        <v>99.584999999999994</v>
      </c>
      <c r="L22" s="54">
        <f t="shared" ref="L22:O22" si="2">SUM(L15:L21)</f>
        <v>805</v>
      </c>
      <c r="M22" s="43">
        <f t="shared" si="2"/>
        <v>39.64</v>
      </c>
      <c r="N22" s="43">
        <f t="shared" si="2"/>
        <v>16.28</v>
      </c>
      <c r="O22" s="43">
        <f t="shared" si="2"/>
        <v>124.67999999999999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55</v>
      </c>
      <c r="C23" s="59" t="s">
        <v>23</v>
      </c>
      <c r="D23" s="60"/>
      <c r="E23" s="58" t="s">
        <v>73</v>
      </c>
      <c r="F23" s="58"/>
      <c r="G23" s="58"/>
      <c r="H23" s="58"/>
      <c r="I23" s="58"/>
      <c r="J23" s="40">
        <v>280</v>
      </c>
      <c r="K23" s="39">
        <v>73.5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50</v>
      </c>
      <c r="C24" s="59" t="s">
        <v>68</v>
      </c>
      <c r="D24" s="60"/>
      <c r="E24" s="58" t="s">
        <v>67</v>
      </c>
      <c r="F24" s="58"/>
      <c r="G24" s="58"/>
      <c r="H24" s="58"/>
      <c r="I24" s="58"/>
      <c r="J24" s="38">
        <v>222</v>
      </c>
      <c r="K24" s="39">
        <v>2.9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57</v>
      </c>
      <c r="C25" s="47"/>
      <c r="D25" s="45"/>
      <c r="E25" s="58" t="s">
        <v>70</v>
      </c>
      <c r="F25" s="58"/>
      <c r="G25" s="58"/>
      <c r="H25" s="58"/>
      <c r="I25" s="58"/>
      <c r="J25" s="40">
        <v>20</v>
      </c>
      <c r="K25" s="39">
        <v>19.920000000000002</v>
      </c>
      <c r="L25" s="53">
        <v>123</v>
      </c>
      <c r="M25" s="39">
        <v>1.27</v>
      </c>
      <c r="N25" s="39">
        <v>7.77</v>
      </c>
      <c r="O25" s="39">
        <v>11.97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2"/>
      <c r="F26" s="63"/>
      <c r="G26" s="63"/>
      <c r="H26" s="64"/>
      <c r="I26" s="41"/>
      <c r="J26" s="42"/>
      <c r="K26" s="43">
        <v>64.739999999999995</v>
      </c>
      <c r="L26" s="54">
        <f t="shared" ref="L26:BW26" si="3">SUM(L23:L25)</f>
        <v>317</v>
      </c>
      <c r="M26" s="43">
        <f t="shared" si="3"/>
        <v>2.52</v>
      </c>
      <c r="N26" s="43">
        <f t="shared" si="3"/>
        <v>8.629999999999999</v>
      </c>
      <c r="O26" s="43">
        <f t="shared" si="3"/>
        <v>56.01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52</v>
      </c>
      <c r="C27" s="59" t="s">
        <v>32</v>
      </c>
      <c r="D27" s="60"/>
      <c r="E27" s="58" t="s">
        <v>63</v>
      </c>
      <c r="F27" s="58"/>
      <c r="G27" s="58"/>
      <c r="H27" s="58"/>
      <c r="I27" s="58"/>
      <c r="J27" s="40">
        <v>100</v>
      </c>
      <c r="K27" s="39">
        <v>4.1900000000000004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54</v>
      </c>
      <c r="C28" s="47" t="s">
        <v>31</v>
      </c>
      <c r="D28" s="45"/>
      <c r="E28" s="58" t="s">
        <v>74</v>
      </c>
      <c r="F28" s="58"/>
      <c r="G28" s="58"/>
      <c r="H28" s="58"/>
      <c r="I28" s="58"/>
      <c r="J28" s="48" t="s">
        <v>25</v>
      </c>
      <c r="K28" s="39">
        <v>28.91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61</v>
      </c>
      <c r="C29" s="47" t="s">
        <v>30</v>
      </c>
      <c r="D29" s="45"/>
      <c r="E29" s="58" t="s">
        <v>36</v>
      </c>
      <c r="F29" s="58"/>
      <c r="G29" s="58"/>
      <c r="H29" s="58"/>
      <c r="I29" s="58"/>
      <c r="J29" s="38" t="s">
        <v>37</v>
      </c>
      <c r="K29" s="39">
        <v>40.39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50</v>
      </c>
      <c r="C30" s="47" t="s">
        <v>21</v>
      </c>
      <c r="D30" s="45"/>
      <c r="E30" s="58" t="s">
        <v>22</v>
      </c>
      <c r="F30" s="58"/>
      <c r="G30" s="58"/>
      <c r="H30" s="58"/>
      <c r="I30" s="58"/>
      <c r="J30" s="40">
        <v>200</v>
      </c>
      <c r="K30" s="39">
        <v>12.76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49</v>
      </c>
      <c r="C31" s="47" t="s">
        <v>4</v>
      </c>
      <c r="D31" s="45"/>
      <c r="E31" s="58" t="s">
        <v>8</v>
      </c>
      <c r="F31" s="58"/>
      <c r="G31" s="58"/>
      <c r="H31" s="58"/>
      <c r="I31" s="58"/>
      <c r="J31" s="40">
        <v>45</v>
      </c>
      <c r="K31" s="39">
        <v>19.079999999999998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56</v>
      </c>
      <c r="C32" s="47" t="s">
        <v>12</v>
      </c>
      <c r="D32" s="45"/>
      <c r="E32" s="58" t="s">
        <v>13</v>
      </c>
      <c r="F32" s="58"/>
      <c r="G32" s="58"/>
      <c r="H32" s="58"/>
      <c r="I32" s="58"/>
      <c r="J32" s="40">
        <v>40</v>
      </c>
      <c r="K32" s="39">
        <v>12.81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51</v>
      </c>
      <c r="C33" s="44"/>
      <c r="D33" s="45"/>
      <c r="E33" s="58" t="s">
        <v>9</v>
      </c>
      <c r="F33" s="58"/>
      <c r="G33" s="58"/>
      <c r="H33" s="58"/>
      <c r="I33" s="58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2"/>
      <c r="F34" s="63"/>
      <c r="G34" s="63"/>
      <c r="H34" s="64"/>
      <c r="I34" s="41"/>
      <c r="J34" s="42"/>
      <c r="K34" s="43">
        <f>SUM(K27:K33)</f>
        <v>124.22000000000001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47</v>
      </c>
      <c r="B35" s="37" t="s">
        <v>50</v>
      </c>
      <c r="C35" s="44"/>
      <c r="D35" s="45"/>
      <c r="E35" s="58" t="s">
        <v>71</v>
      </c>
      <c r="F35" s="58"/>
      <c r="G35" s="58"/>
      <c r="H35" s="58"/>
      <c r="I35" s="58"/>
      <c r="J35" s="40">
        <v>200</v>
      </c>
      <c r="K35" s="39">
        <v>47.71</v>
      </c>
      <c r="L35" s="53">
        <v>147</v>
      </c>
      <c r="M35" s="38">
        <v>5.64</v>
      </c>
      <c r="N35" s="39">
        <v>10.56</v>
      </c>
      <c r="O35" s="39">
        <v>7.46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2"/>
      <c r="F36" s="63"/>
      <c r="G36" s="63"/>
      <c r="H36" s="64"/>
      <c r="I36" s="41"/>
      <c r="J36" s="42"/>
      <c r="K36" s="43">
        <f>SUM(K35)</f>
        <v>47.71</v>
      </c>
      <c r="L36" s="54">
        <f t="shared" ref="L36:O36" si="6">SUM(L35)</f>
        <v>147</v>
      </c>
      <c r="M36" s="43">
        <f t="shared" si="6"/>
        <v>5.64</v>
      </c>
      <c r="N36" s="43">
        <f t="shared" si="6"/>
        <v>10.56</v>
      </c>
      <c r="O36" s="43">
        <f t="shared" si="6"/>
        <v>7.46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2"/>
      <c r="F37" s="63"/>
      <c r="G37" s="63"/>
      <c r="H37" s="63"/>
      <c r="I37" s="49"/>
      <c r="J37" s="50"/>
      <c r="K37" s="51">
        <f>K11+K14+K22+K26+K34+K36</f>
        <v>423.185</v>
      </c>
      <c r="L37" s="55">
        <f t="shared" ref="L37:O37" si="7">L11+L14+L22+L26+L34+L36</f>
        <v>3361</v>
      </c>
      <c r="M37" s="51">
        <f t="shared" si="7"/>
        <v>131.92999999999998</v>
      </c>
      <c r="N37" s="51">
        <f t="shared" si="7"/>
        <v>133.68</v>
      </c>
      <c r="O37" s="51">
        <f t="shared" si="7"/>
        <v>404.96999999999997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2025-01-16T09:11:19Z</dcterms:modified>
</cp:coreProperties>
</file>