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8"/>
  <c r="M28"/>
  <c r="N28"/>
  <c r="O28"/>
  <c r="L25"/>
  <c r="M25"/>
  <c r="N25"/>
  <c r="O25"/>
  <c r="L16"/>
  <c r="M16"/>
  <c r="N16"/>
  <c r="O16"/>
  <c r="L13"/>
  <c r="M13"/>
  <c r="N13"/>
  <c r="O13"/>
  <c r="K28"/>
  <c r="K25"/>
  <c r="K16"/>
  <c r="K13"/>
  <c r="K37"/>
  <c r="K35"/>
  <c r="N38" l="1"/>
  <c r="O38"/>
  <c r="L38"/>
  <c r="M38"/>
  <c r="K38"/>
</calcChain>
</file>

<file path=xl/sharedStrings.xml><?xml version="1.0" encoding="utf-8"?>
<sst xmlns="http://schemas.openxmlformats.org/spreadsheetml/2006/main" count="95" uniqueCount="76">
  <si>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</si>
  <si>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</si>
  <si>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</si>
  <si>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</si>
  <si>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</si>
  <si>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</si>
  <si>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</si>
  <si>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</si>
  <si>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</si>
  <si>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</si>
  <si>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</si>
  <si>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</si>
  <si>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</si>
  <si>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</si>
  <si>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</si>
  <si>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</si>
  <si>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</si>
  <si>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</si>
  <si>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</si>
  <si>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</si>
  <si>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</si>
  <si>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</si>
  <si>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</si>
  <si>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</si>
  <si>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</si>
  <si>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</si>
  <si>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203</t>
  </si>
  <si>
    <t>Макароны отварные с маслом</t>
  </si>
  <si>
    <t>378</t>
  </si>
  <si>
    <t>Чай с молоком</t>
  </si>
  <si>
    <t>150/50
/15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</si>
  <si>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</si>
  <si>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</si>
  <si>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</si>
  <si>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</si>
  <si>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</si>
  <si>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</si>
  <si>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</si>
  <si>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</si>
  <si>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</si>
  <si>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</si>
  <si>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</si>
  <si>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</si>
  <si>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</si>
  <si>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</si>
  <si>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</si>
  <si>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</si>
  <si>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</si>
  <si>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</si>
  <si>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</si>
  <si>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</si>
  <si>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</si>
  <si>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</si>
  <si>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</si>
  <si>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</si>
  <si>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</si>
  <si>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</si>
  <si>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</si>
  <si>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</si>
  <si>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</si>
  <si>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</si>
  <si>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</si>
  <si>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</si>
  <si>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</si>
  <si>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</si>
  <si>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</si>
  <si>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389</t>
  </si>
  <si>
    <t xml:space="preserve">Салат из белокочанной капусты </t>
  </si>
  <si>
    <t>45</t>
  </si>
  <si>
    <t>ГБОУ РШИ с.Камышла</t>
  </si>
  <si>
    <t>фрукты</t>
  </si>
  <si>
    <t>219</t>
  </si>
  <si>
    <t>Блинчики со сгущенным молокм</t>
  </si>
  <si>
    <t>булочка "Школьная"</t>
  </si>
  <si>
    <t>Ряженка</t>
  </si>
  <si>
    <t>Плоды или ягоды свежие (бананы)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</si>
</sst>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2"/>
  <sheetViews>
    <sheetView tabSelected="1" topLeftCell="B1" zoomScale="70" zoomScaleNormal="70" workbookViewId="0">
      <selection activeCell="K37" sqref="K37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41</v>
      </c>
      <c r="B3" s="4" t="s">
        <v>69</v>
      </c>
      <c r="C3" s="5"/>
      <c r="D3" s="5"/>
      <c r="E3" s="6"/>
      <c r="F3" s="3"/>
      <c r="G3" s="3"/>
      <c r="H3" s="3"/>
      <c r="I3" s="3"/>
      <c r="J3" s="3" t="s">
        <v>42</v>
      </c>
      <c r="K3" s="7"/>
      <c r="L3" s="8"/>
      <c r="M3" s="3" t="s">
        <v>43</v>
      </c>
      <c r="N3" s="3"/>
      <c r="O3" s="12">
        <v>45640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41" t="s">
        <v>44</v>
      </c>
      <c r="B5" s="41" t="s">
        <v>45</v>
      </c>
      <c r="C5" s="31" t="s">
        <v>0</v>
      </c>
      <c r="D5" s="29"/>
      <c r="E5" s="31" t="s">
        <v>46</v>
      </c>
      <c r="F5" s="33"/>
      <c r="G5" s="33"/>
      <c r="H5" s="33"/>
      <c r="I5" s="29"/>
      <c r="J5" s="27" t="s">
        <v>47</v>
      </c>
      <c r="K5" s="27" t="s">
        <v>48</v>
      </c>
      <c r="L5" s="27" t="s">
        <v>49</v>
      </c>
      <c r="M5" s="27" t="s">
        <v>1</v>
      </c>
      <c r="N5" s="27" t="s">
        <v>2</v>
      </c>
      <c r="O5" s="29" t="s">
        <v>3</v>
      </c>
    </row>
    <row r="6" spans="1:15" ht="27.75" customHeight="1">
      <c r="A6" s="42"/>
      <c r="B6" s="42"/>
      <c r="C6" s="32"/>
      <c r="D6" s="30"/>
      <c r="E6" s="32"/>
      <c r="F6" s="34"/>
      <c r="G6" s="34"/>
      <c r="H6" s="34"/>
      <c r="I6" s="30"/>
      <c r="J6" s="28"/>
      <c r="K6" s="28"/>
      <c r="L6" s="28"/>
      <c r="M6" s="28"/>
      <c r="N6" s="28"/>
      <c r="O6" s="30"/>
    </row>
    <row r="7" spans="1:15" ht="36" customHeight="1">
      <c r="A7" s="11" t="s">
        <v>5</v>
      </c>
      <c r="B7" s="13" t="s">
        <v>52</v>
      </c>
      <c r="C7" s="35" t="s">
        <v>32</v>
      </c>
      <c r="D7" s="36"/>
      <c r="E7" s="37" t="s">
        <v>63</v>
      </c>
      <c r="F7" s="37"/>
      <c r="G7" s="37"/>
      <c r="H7" s="37"/>
      <c r="I7" s="37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53</v>
      </c>
      <c r="C8" s="35" t="s">
        <v>8</v>
      </c>
      <c r="D8" s="36"/>
      <c r="E8" s="37" t="s">
        <v>9</v>
      </c>
      <c r="F8" s="37"/>
      <c r="G8" s="37"/>
      <c r="H8" s="37"/>
      <c r="I8" s="37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53</v>
      </c>
      <c r="C9" s="35" t="s">
        <v>4</v>
      </c>
      <c r="D9" s="36"/>
      <c r="E9" s="37" t="s">
        <v>7</v>
      </c>
      <c r="F9" s="37"/>
      <c r="G9" s="37"/>
      <c r="H9" s="37"/>
      <c r="I9" s="37"/>
      <c r="J9" s="16">
        <v>45</v>
      </c>
      <c r="K9" s="15">
        <v>19.079999999999998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59</v>
      </c>
      <c r="C10" s="35" t="s">
        <v>13</v>
      </c>
      <c r="D10" s="36"/>
      <c r="E10" s="37" t="s">
        <v>14</v>
      </c>
      <c r="F10" s="37"/>
      <c r="G10" s="37"/>
      <c r="H10" s="37"/>
      <c r="I10" s="37"/>
      <c r="J10" s="16">
        <v>40</v>
      </c>
      <c r="K10" s="15">
        <v>12.81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54</v>
      </c>
      <c r="C11" s="35" t="s">
        <v>11</v>
      </c>
      <c r="D11" s="36"/>
      <c r="E11" s="37" t="s">
        <v>12</v>
      </c>
      <c r="F11" s="37"/>
      <c r="G11" s="37"/>
      <c r="H11" s="37"/>
      <c r="I11" s="37"/>
      <c r="J11" s="16">
        <v>200</v>
      </c>
      <c r="K11" s="15">
        <v>13.04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55</v>
      </c>
      <c r="C12" s="35"/>
      <c r="D12" s="36"/>
      <c r="E12" s="37" t="s">
        <v>10</v>
      </c>
      <c r="F12" s="37"/>
      <c r="G12" s="37"/>
      <c r="H12" s="37"/>
      <c r="I12" s="37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35"/>
      <c r="D13" s="36"/>
      <c r="E13" s="38"/>
      <c r="F13" s="39"/>
      <c r="G13" s="39"/>
      <c r="H13" s="40"/>
      <c r="I13" s="17"/>
      <c r="J13" s="18"/>
      <c r="K13" s="19">
        <f>SUM(K7:K12)</f>
        <v>81.210000000000008</v>
      </c>
      <c r="L13" s="25">
        <f t="shared" ref="L13:O13" si="0">SUM(L7:L12)</f>
        <v>777</v>
      </c>
      <c r="M13" s="19">
        <f t="shared" si="0"/>
        <v>27.800000000000004</v>
      </c>
      <c r="N13" s="19">
        <f t="shared" si="0"/>
        <v>39.380000000000003</v>
      </c>
      <c r="O13" s="19">
        <f t="shared" si="0"/>
        <v>77.64</v>
      </c>
    </row>
    <row r="14" spans="1:15" ht="36" customHeight="1">
      <c r="A14" s="11" t="s">
        <v>50</v>
      </c>
      <c r="B14" s="13" t="s">
        <v>60</v>
      </c>
      <c r="C14" s="35"/>
      <c r="D14" s="36"/>
      <c r="E14" s="37" t="s">
        <v>72</v>
      </c>
      <c r="F14" s="37"/>
      <c r="G14" s="37"/>
      <c r="H14" s="37"/>
      <c r="I14" s="37"/>
      <c r="J14" s="16">
        <v>127</v>
      </c>
      <c r="K14" s="15">
        <v>17.78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36">
      <c r="A15" s="11"/>
      <c r="B15" s="13" t="s">
        <v>54</v>
      </c>
      <c r="C15" s="35" t="s">
        <v>28</v>
      </c>
      <c r="D15" s="36"/>
      <c r="E15" s="37" t="s">
        <v>29</v>
      </c>
      <c r="F15" s="37"/>
      <c r="G15" s="37"/>
      <c r="H15" s="37"/>
      <c r="I15" s="37"/>
      <c r="J15" s="15" t="s">
        <v>30</v>
      </c>
      <c r="K15" s="15">
        <v>6.04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35"/>
      <c r="D16" s="36"/>
      <c r="E16" s="38"/>
      <c r="F16" s="39"/>
      <c r="G16" s="39"/>
      <c r="H16" s="40"/>
      <c r="I16" s="17"/>
      <c r="J16" s="18"/>
      <c r="K16" s="19">
        <f>SUM(K14:K15)</f>
        <v>23.82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15" ht="36.75" customHeight="1">
      <c r="A17" s="11" t="s">
        <v>15</v>
      </c>
      <c r="B17" s="13" t="s">
        <v>56</v>
      </c>
      <c r="C17" s="35" t="s">
        <v>33</v>
      </c>
      <c r="D17" s="36"/>
      <c r="E17" s="37" t="s">
        <v>36</v>
      </c>
      <c r="F17" s="37"/>
      <c r="G17" s="37"/>
      <c r="H17" s="37"/>
      <c r="I17" s="37"/>
      <c r="J17" s="16">
        <v>100</v>
      </c>
      <c r="K17" s="15">
        <v>15.36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57</v>
      </c>
      <c r="C18" s="35" t="s">
        <v>37</v>
      </c>
      <c r="D18" s="36"/>
      <c r="E18" s="37" t="s">
        <v>38</v>
      </c>
      <c r="F18" s="37"/>
      <c r="G18" s="37"/>
      <c r="H18" s="37"/>
      <c r="I18" s="37"/>
      <c r="J18" s="16">
        <v>300</v>
      </c>
      <c r="K18" s="15">
        <v>21.53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61</v>
      </c>
      <c r="C19" s="35" t="s">
        <v>31</v>
      </c>
      <c r="D19" s="36"/>
      <c r="E19" s="37" t="s">
        <v>34</v>
      </c>
      <c r="F19" s="37"/>
      <c r="G19" s="37"/>
      <c r="H19" s="37"/>
      <c r="I19" s="37"/>
      <c r="J19" s="14" t="s">
        <v>6</v>
      </c>
      <c r="K19" s="15">
        <v>16.91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62</v>
      </c>
      <c r="C20" s="35" t="s">
        <v>16</v>
      </c>
      <c r="D20" s="36"/>
      <c r="E20" s="37" t="s">
        <v>17</v>
      </c>
      <c r="F20" s="37"/>
      <c r="G20" s="37"/>
      <c r="H20" s="37"/>
      <c r="I20" s="37"/>
      <c r="J20" s="15" t="s">
        <v>18</v>
      </c>
      <c r="K20" s="15">
        <v>38.03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54</v>
      </c>
      <c r="C21" s="35" t="s">
        <v>22</v>
      </c>
      <c r="D21" s="36"/>
      <c r="E21" s="37" t="s">
        <v>23</v>
      </c>
      <c r="F21" s="37"/>
      <c r="G21" s="37"/>
      <c r="H21" s="37"/>
      <c r="I21" s="37"/>
      <c r="J21" s="16">
        <v>200</v>
      </c>
      <c r="K21" s="15">
        <v>12.76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55</v>
      </c>
      <c r="C22" s="35"/>
      <c r="D22" s="36"/>
      <c r="E22" s="37" t="s">
        <v>10</v>
      </c>
      <c r="F22" s="37"/>
      <c r="G22" s="37"/>
      <c r="H22" s="37"/>
      <c r="I22" s="37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55</v>
      </c>
      <c r="C23" s="35"/>
      <c r="D23" s="36"/>
      <c r="E23" s="37" t="s">
        <v>64</v>
      </c>
      <c r="F23" s="37"/>
      <c r="G23" s="37"/>
      <c r="H23" s="37"/>
      <c r="I23" s="37"/>
      <c r="J23" s="16">
        <v>90</v>
      </c>
      <c r="K23" s="15">
        <v>6.84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15" ht="38.25" customHeight="1">
      <c r="A24" s="11"/>
      <c r="B24" s="13" t="s">
        <v>70</v>
      </c>
      <c r="C24" s="35" t="s">
        <v>24</v>
      </c>
      <c r="D24" s="36"/>
      <c r="E24" s="37" t="s">
        <v>75</v>
      </c>
      <c r="F24" s="37"/>
      <c r="G24" s="37"/>
      <c r="H24" s="37"/>
      <c r="I24" s="37"/>
      <c r="J24" s="16">
        <v>220</v>
      </c>
      <c r="K24" s="15">
        <v>35.72</v>
      </c>
      <c r="L24" s="24">
        <v>211</v>
      </c>
      <c r="M24" s="14">
        <v>3.3</v>
      </c>
      <c r="N24" s="14">
        <v>1.1000000000000001</v>
      </c>
      <c r="O24" s="15">
        <v>46.2</v>
      </c>
    </row>
    <row r="25" spans="1:15" ht="18">
      <c r="A25" s="11"/>
      <c r="B25" s="13"/>
      <c r="C25" s="35"/>
      <c r="D25" s="36"/>
      <c r="E25" s="38"/>
      <c r="F25" s="39"/>
      <c r="G25" s="39"/>
      <c r="H25" s="40"/>
      <c r="I25" s="17"/>
      <c r="J25" s="18"/>
      <c r="K25" s="19">
        <f>SUM(K17:K24)</f>
        <v>151.71</v>
      </c>
      <c r="L25" s="25">
        <f t="shared" ref="L25:O25" si="2">SUM(L17:L24)</f>
        <v>1304</v>
      </c>
      <c r="M25" s="19">
        <f t="shared" si="2"/>
        <v>46.41</v>
      </c>
      <c r="N25" s="19">
        <f t="shared" si="2"/>
        <v>43.72</v>
      </c>
      <c r="O25" s="19">
        <f t="shared" si="2"/>
        <v>177.33999999999997</v>
      </c>
    </row>
    <row r="26" spans="1:15" ht="18">
      <c r="A26" s="11" t="s">
        <v>21</v>
      </c>
      <c r="B26" s="13" t="s">
        <v>60</v>
      </c>
      <c r="C26" s="35" t="s">
        <v>71</v>
      </c>
      <c r="D26" s="36"/>
      <c r="E26" s="37" t="s">
        <v>73</v>
      </c>
      <c r="F26" s="37"/>
      <c r="G26" s="37"/>
      <c r="H26" s="37"/>
      <c r="I26" s="37"/>
      <c r="J26" s="24">
        <v>60</v>
      </c>
      <c r="K26" s="15">
        <v>6.56</v>
      </c>
      <c r="L26" s="24">
        <v>145</v>
      </c>
      <c r="M26" s="15">
        <v>5.01</v>
      </c>
      <c r="N26" s="15">
        <v>1.92</v>
      </c>
      <c r="O26" s="15">
        <v>26.91</v>
      </c>
    </row>
    <row r="27" spans="1:15" ht="18">
      <c r="A27" s="11"/>
      <c r="B27" s="13" t="s">
        <v>54</v>
      </c>
      <c r="C27" s="35" t="s">
        <v>66</v>
      </c>
      <c r="D27" s="36"/>
      <c r="E27" s="37" t="s">
        <v>65</v>
      </c>
      <c r="F27" s="37"/>
      <c r="G27" s="37"/>
      <c r="H27" s="37"/>
      <c r="I27" s="37"/>
      <c r="J27" s="16">
        <v>200</v>
      </c>
      <c r="K27" s="15">
        <v>10.43</v>
      </c>
      <c r="L27" s="24">
        <v>85</v>
      </c>
      <c r="M27" s="15">
        <v>1</v>
      </c>
      <c r="N27" s="15">
        <v>0</v>
      </c>
      <c r="O27" s="15">
        <v>20.2</v>
      </c>
    </row>
    <row r="28" spans="1:15" ht="18">
      <c r="A28" s="11"/>
      <c r="B28" s="13"/>
      <c r="C28" s="35"/>
      <c r="D28" s="36"/>
      <c r="E28" s="38"/>
      <c r="F28" s="39"/>
      <c r="G28" s="39"/>
      <c r="H28" s="40"/>
      <c r="I28" s="17"/>
      <c r="J28" s="18"/>
      <c r="K28" s="19">
        <f>SUM(K26:K27)</f>
        <v>16.989999999999998</v>
      </c>
      <c r="L28" s="25">
        <f t="shared" ref="L28:O28" si="3">SUM(L26:L27)</f>
        <v>230</v>
      </c>
      <c r="M28" s="19">
        <f t="shared" si="3"/>
        <v>6.01</v>
      </c>
      <c r="N28" s="19">
        <f t="shared" si="3"/>
        <v>1.92</v>
      </c>
      <c r="O28" s="19">
        <f t="shared" si="3"/>
        <v>47.11</v>
      </c>
    </row>
    <row r="29" spans="1:15" ht="27" customHeight="1">
      <c r="A29" s="11" t="s">
        <v>25</v>
      </c>
      <c r="B29" s="13" t="s">
        <v>56</v>
      </c>
      <c r="C29" s="35" t="s">
        <v>68</v>
      </c>
      <c r="D29" s="36"/>
      <c r="E29" s="37" t="s">
        <v>67</v>
      </c>
      <c r="F29" s="37"/>
      <c r="G29" s="37"/>
      <c r="H29" s="37"/>
      <c r="I29" s="37"/>
      <c r="J29" s="16">
        <v>100</v>
      </c>
      <c r="K29" s="15">
        <v>10.35</v>
      </c>
      <c r="L29" s="24">
        <v>60</v>
      </c>
      <c r="M29" s="15">
        <v>1.31</v>
      </c>
      <c r="N29" s="14">
        <v>3.25</v>
      </c>
      <c r="O29" s="15">
        <v>6.47</v>
      </c>
    </row>
    <row r="30" spans="1:15" ht="18">
      <c r="A30" s="11"/>
      <c r="B30" s="13" t="s">
        <v>52</v>
      </c>
      <c r="C30" s="35" t="s">
        <v>26</v>
      </c>
      <c r="D30" s="36"/>
      <c r="E30" s="37" t="s">
        <v>27</v>
      </c>
      <c r="F30" s="37"/>
      <c r="G30" s="37"/>
      <c r="H30" s="37"/>
      <c r="I30" s="37"/>
      <c r="J30" s="14" t="s">
        <v>6</v>
      </c>
      <c r="K30" s="15">
        <v>9.68</v>
      </c>
      <c r="L30" s="24">
        <v>267</v>
      </c>
      <c r="M30" s="15">
        <v>7.46</v>
      </c>
      <c r="N30" s="15">
        <v>7.91</v>
      </c>
      <c r="O30" s="15">
        <v>41.62</v>
      </c>
    </row>
    <row r="31" spans="1:15" ht="18">
      <c r="A31" s="11"/>
      <c r="B31" s="13" t="s">
        <v>58</v>
      </c>
      <c r="C31" s="35" t="s">
        <v>39</v>
      </c>
      <c r="D31" s="36"/>
      <c r="E31" s="37" t="s">
        <v>40</v>
      </c>
      <c r="F31" s="37"/>
      <c r="G31" s="37"/>
      <c r="H31" s="37"/>
      <c r="I31" s="37"/>
      <c r="J31" s="15" t="s">
        <v>35</v>
      </c>
      <c r="K31" s="15">
        <v>56.47</v>
      </c>
      <c r="L31" s="24">
        <v>221</v>
      </c>
      <c r="M31" s="15">
        <v>14.55</v>
      </c>
      <c r="N31" s="15">
        <v>16.79</v>
      </c>
      <c r="O31" s="15">
        <v>2.89</v>
      </c>
    </row>
    <row r="32" spans="1:15" ht="18">
      <c r="A32" s="11"/>
      <c r="B32" s="13" t="s">
        <v>54</v>
      </c>
      <c r="C32" s="35" t="s">
        <v>19</v>
      </c>
      <c r="D32" s="36"/>
      <c r="E32" s="37" t="s">
        <v>20</v>
      </c>
      <c r="F32" s="37"/>
      <c r="G32" s="37"/>
      <c r="H32" s="37"/>
      <c r="I32" s="37"/>
      <c r="J32" s="16">
        <v>200</v>
      </c>
      <c r="K32" s="15">
        <v>3.21</v>
      </c>
      <c r="L32" s="24">
        <v>133</v>
      </c>
      <c r="M32" s="15">
        <v>0.66</v>
      </c>
      <c r="N32" s="15">
        <v>0.09</v>
      </c>
      <c r="O32" s="15">
        <v>32.01</v>
      </c>
    </row>
    <row r="33" spans="1:26" ht="18">
      <c r="A33" s="11"/>
      <c r="B33" s="13" t="s">
        <v>53</v>
      </c>
      <c r="C33" s="35" t="s">
        <v>4</v>
      </c>
      <c r="D33" s="36"/>
      <c r="E33" s="37" t="s">
        <v>7</v>
      </c>
      <c r="F33" s="37"/>
      <c r="G33" s="37"/>
      <c r="H33" s="37"/>
      <c r="I33" s="37"/>
      <c r="J33" s="16">
        <v>45</v>
      </c>
      <c r="K33" s="15">
        <v>19.079999999999998</v>
      </c>
      <c r="L33" s="24">
        <v>161</v>
      </c>
      <c r="M33" s="15">
        <v>2.2799999999999998</v>
      </c>
      <c r="N33" s="15">
        <v>12.74</v>
      </c>
      <c r="O33" s="15">
        <v>9.25</v>
      </c>
    </row>
    <row r="34" spans="1:26" ht="18">
      <c r="A34" s="11"/>
      <c r="B34" s="13" t="s">
        <v>55</v>
      </c>
      <c r="C34" s="35"/>
      <c r="D34" s="36"/>
      <c r="E34" s="37" t="s">
        <v>10</v>
      </c>
      <c r="F34" s="37"/>
      <c r="G34" s="37"/>
      <c r="H34" s="37"/>
      <c r="I34" s="37"/>
      <c r="J34" s="16">
        <v>80</v>
      </c>
      <c r="K34" s="15">
        <v>6.08</v>
      </c>
      <c r="L34" s="24">
        <v>157</v>
      </c>
      <c r="M34" s="14">
        <v>6.8</v>
      </c>
      <c r="N34" s="15">
        <v>1.28</v>
      </c>
      <c r="O34" s="14">
        <v>29.6</v>
      </c>
    </row>
    <row r="35" spans="1:26" ht="18">
      <c r="A35" s="11"/>
      <c r="B35" s="13"/>
      <c r="C35" s="35"/>
      <c r="D35" s="36"/>
      <c r="E35" s="38"/>
      <c r="F35" s="39"/>
      <c r="G35" s="39"/>
      <c r="H35" s="40"/>
      <c r="I35" s="17"/>
      <c r="J35" s="18"/>
      <c r="K35" s="19">
        <f>SUM(K29:K34)</f>
        <v>104.86999999999999</v>
      </c>
      <c r="L35" s="25">
        <f t="shared" ref="L35:O35" si="4">SUM(L29:L34)</f>
        <v>999</v>
      </c>
      <c r="M35" s="19">
        <f t="shared" si="4"/>
        <v>33.06</v>
      </c>
      <c r="N35" s="19">
        <f t="shared" si="4"/>
        <v>42.06</v>
      </c>
      <c r="O35" s="19">
        <f t="shared" si="4"/>
        <v>121.84</v>
      </c>
    </row>
    <row r="36" spans="1:26" ht="18">
      <c r="A36" s="11" t="s">
        <v>51</v>
      </c>
      <c r="B36" s="13" t="s">
        <v>54</v>
      </c>
      <c r="C36" s="35"/>
      <c r="D36" s="36"/>
      <c r="E36" s="37" t="s">
        <v>74</v>
      </c>
      <c r="F36" s="37"/>
      <c r="G36" s="37"/>
      <c r="H36" s="37"/>
      <c r="I36" s="37"/>
      <c r="J36" s="16">
        <v>200</v>
      </c>
      <c r="K36" s="15">
        <v>47.71</v>
      </c>
      <c r="L36" s="24">
        <v>147</v>
      </c>
      <c r="M36" s="15">
        <v>5.64</v>
      </c>
      <c r="N36" s="15">
        <v>10.56</v>
      </c>
      <c r="O36" s="15">
        <v>7.46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11"/>
      <c r="B37" s="13"/>
      <c r="C37" s="35"/>
      <c r="D37" s="36"/>
      <c r="E37" s="38"/>
      <c r="F37" s="39"/>
      <c r="G37" s="39"/>
      <c r="H37" s="40"/>
      <c r="I37" s="17"/>
      <c r="J37" s="18"/>
      <c r="K37" s="19">
        <f>SUM(K36)</f>
        <v>47.71</v>
      </c>
      <c r="L37" s="25">
        <f t="shared" ref="L37:O37" si="5">SUM(L36)</f>
        <v>147</v>
      </c>
      <c r="M37" s="19">
        <f t="shared" si="5"/>
        <v>5.64</v>
      </c>
      <c r="N37" s="19">
        <f t="shared" si="5"/>
        <v>10.56</v>
      </c>
      <c r="O37" s="19">
        <f t="shared" si="5"/>
        <v>7.46</v>
      </c>
    </row>
    <row r="38" spans="1:26" ht="18">
      <c r="A38" s="11"/>
      <c r="B38" s="13"/>
      <c r="C38" s="43"/>
      <c r="D38" s="35"/>
      <c r="E38" s="38"/>
      <c r="F38" s="39"/>
      <c r="G38" s="39"/>
      <c r="H38" s="39"/>
      <c r="I38" s="22"/>
      <c r="J38" s="23"/>
      <c r="K38" s="20">
        <f>K13+K16+K25+K28+K35+K37</f>
        <v>426.31</v>
      </c>
      <c r="L38" s="26">
        <f t="shared" ref="L38:O38" si="6">L13+L16+L25+L28+L35+L37</f>
        <v>3753</v>
      </c>
      <c r="M38" s="20">
        <f t="shared" si="6"/>
        <v>127.33000000000001</v>
      </c>
      <c r="N38" s="20">
        <f t="shared" si="6"/>
        <v>142.61000000000001</v>
      </c>
      <c r="O38" s="20">
        <f t="shared" si="6"/>
        <v>486.65000000000003</v>
      </c>
    </row>
    <row r="62" spans="14:14">
      <c r="N62" s="10"/>
    </row>
  </sheetData>
  <mergeCells count="74">
    <mergeCell ref="C36:D36"/>
    <mergeCell ref="E36:I36"/>
    <mergeCell ref="C37:D37"/>
    <mergeCell ref="C38:D38"/>
    <mergeCell ref="E37:H37"/>
    <mergeCell ref="E38:H38"/>
    <mergeCell ref="A5:A6"/>
    <mergeCell ref="B5:B6"/>
    <mergeCell ref="E13:H13"/>
    <mergeCell ref="E16:H16"/>
    <mergeCell ref="E25:H25"/>
    <mergeCell ref="C23:D23"/>
    <mergeCell ref="E23:I23"/>
    <mergeCell ref="C24:D24"/>
    <mergeCell ref="E24:I24"/>
    <mergeCell ref="C25:D25"/>
    <mergeCell ref="C22:D22"/>
    <mergeCell ref="E22:I22"/>
    <mergeCell ref="C19:D19"/>
    <mergeCell ref="E19:I19"/>
    <mergeCell ref="C20:D20"/>
    <mergeCell ref="E20:I20"/>
    <mergeCell ref="C32:D32"/>
    <mergeCell ref="E32:I32"/>
    <mergeCell ref="E35:H35"/>
    <mergeCell ref="C29:D29"/>
    <mergeCell ref="E29:I29"/>
    <mergeCell ref="C30:D30"/>
    <mergeCell ref="E30:I30"/>
    <mergeCell ref="C31:D31"/>
    <mergeCell ref="E31:I31"/>
    <mergeCell ref="C35:D35"/>
    <mergeCell ref="C33:D33"/>
    <mergeCell ref="E33:I33"/>
    <mergeCell ref="C34:D34"/>
    <mergeCell ref="E34:I34"/>
    <mergeCell ref="C26:D26"/>
    <mergeCell ref="E26:I26"/>
    <mergeCell ref="C27:D27"/>
    <mergeCell ref="E27:I27"/>
    <mergeCell ref="C28:D28"/>
    <mergeCell ref="E28:H28"/>
    <mergeCell ref="C21:D21"/>
    <mergeCell ref="E21:I21"/>
    <mergeCell ref="C18:D18"/>
    <mergeCell ref="E18:I18"/>
    <mergeCell ref="C16:D16"/>
    <mergeCell ref="C17:D17"/>
    <mergeCell ref="E17:I17"/>
    <mergeCell ref="E14:I14"/>
    <mergeCell ref="C15:D15"/>
    <mergeCell ref="E15:I15"/>
    <mergeCell ref="C13:D13"/>
    <mergeCell ref="C14:D14"/>
    <mergeCell ref="C11:D11"/>
    <mergeCell ref="E11:I11"/>
    <mergeCell ref="C12:D12"/>
    <mergeCell ref="E12:I12"/>
    <mergeCell ref="C9:D9"/>
    <mergeCell ref="E9:I9"/>
    <mergeCell ref="C10:D10"/>
    <mergeCell ref="E10:I10"/>
    <mergeCell ref="C7:D7"/>
    <mergeCell ref="E7:I7"/>
    <mergeCell ref="C8:D8"/>
    <mergeCell ref="E8:I8"/>
    <mergeCell ref="K5:K6"/>
    <mergeCell ref="L5:L6"/>
    <mergeCell ref="M5:M6"/>
    <mergeCell ref="N5:N6"/>
    <mergeCell ref="O5:O6"/>
    <mergeCell ref="C5:D6"/>
    <mergeCell ref="E5:I6"/>
    <mergeCell ref="J5:J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2024-12-19T09:45:54Z</dcterms:modified>
</cp:coreProperties>
</file>