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/>
  <c r="L35"/>
  <c r="M35"/>
  <c r="N35"/>
  <c r="N36" s="1"/>
  <c r="O35"/>
  <c r="L33"/>
  <c r="M33"/>
  <c r="N33"/>
  <c r="O33"/>
  <c r="M26"/>
  <c r="N26"/>
  <c r="O26"/>
  <c r="L23"/>
  <c r="M23"/>
  <c r="N23"/>
  <c r="O23"/>
  <c r="O36" s="1"/>
  <c r="L14"/>
  <c r="M14"/>
  <c r="N14"/>
  <c r="O14"/>
  <c r="L11"/>
  <c r="M11"/>
  <c r="N11"/>
  <c r="O11"/>
  <c r="K35"/>
  <c r="K33"/>
  <c r="K26"/>
  <c r="K23"/>
  <c r="K14"/>
  <c r="K11"/>
  <c r="M36" l="1"/>
  <c r="L36"/>
  <c r="K36"/>
</calcChain>
</file>

<file path=xl/sharedStrings.xml><?xml version="1.0" encoding="utf-8"?>
<sst xmlns="http://schemas.openxmlformats.org/spreadsheetml/2006/main" count="92" uniqueCount="77">
  <si>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</si>
  <si>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</si>
  <si>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</si>
  <si>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</si>
  <si>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</si>
  <si>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</si>
  <si>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</si>
  <si>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</si>
  <si>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</si>
  <si>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</si>
  <si>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</si>
  <si>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</si>
  <si>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</si>
  <si>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</si>
  <si>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</si>
  <si>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</si>
  <si>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</si>
  <si>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</si>
  <si>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</si>
  <si>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</si>
  <si>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</si>
  <si>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Колбаса порциями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</si>
  <si>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</si>
  <si>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</si>
  <si>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</si>
  <si>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</si>
  <si>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</si>
  <si>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</si>
  <si>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</si>
  <si>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</si>
  <si>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</si>
  <si>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</si>
  <si>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</si>
  <si>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</si>
  <si>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</si>
  <si>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</si>
  <si>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</si>
  <si>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</si>
  <si>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</si>
  <si>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</si>
  <si>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</si>
  <si>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</si>
  <si>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</si>
  <si>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</si>
  <si>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</si>
  <si>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</si>
  <si>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</si>
  <si>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</si>
  <si>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</si>
  <si>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</si>
  <si>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</si>
  <si>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</si>
  <si>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</si>
  <si>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</si>
  <si>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</si>
  <si>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</si>
  <si>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</si>
  <si>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</si>
  <si>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</si>
  <si>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</si>
  <si>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</si>
  <si>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</si>
  <si>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</si>
  <si>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</si>
  <si>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338</t>
  </si>
  <si>
    <t>200/15/7</t>
  </si>
  <si>
    <t>377</t>
  </si>
  <si>
    <t>Чай с лимоном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</si>
  <si>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</si>
  <si>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</si>
  <si>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</si>
  <si>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</si>
  <si>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</si>
  <si>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</si>
  <si>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Молоко кипяченое</t>
  </si>
  <si>
    <t>385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</si>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</sst>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6" sqref="K36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48</v>
      </c>
      <c r="B3" s="18" t="s">
        <v>73</v>
      </c>
      <c r="C3" s="19"/>
      <c r="D3" s="19"/>
      <c r="E3" s="20"/>
      <c r="F3" s="17"/>
      <c r="G3" s="17"/>
      <c r="H3" s="17"/>
      <c r="I3" s="17"/>
      <c r="J3" s="17" t="s">
        <v>49</v>
      </c>
      <c r="K3" s="21"/>
      <c r="L3" s="22"/>
      <c r="M3" s="17" t="s">
        <v>50</v>
      </c>
      <c r="N3" s="17"/>
      <c r="O3" s="24">
        <v>45558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36</v>
      </c>
      <c r="B5" s="36" t="s">
        <v>37</v>
      </c>
      <c r="C5" s="37" t="s">
        <v>0</v>
      </c>
      <c r="D5" s="38"/>
      <c r="E5" s="44" t="s">
        <v>1</v>
      </c>
      <c r="F5" s="45"/>
      <c r="G5" s="45"/>
      <c r="H5" s="45"/>
      <c r="I5" s="46"/>
      <c r="J5" s="38" t="s">
        <v>38</v>
      </c>
      <c r="K5" s="38" t="s">
        <v>39</v>
      </c>
      <c r="L5" s="38" t="s">
        <v>40</v>
      </c>
      <c r="M5" s="39" t="s">
        <v>41</v>
      </c>
      <c r="N5" s="39" t="s">
        <v>42</v>
      </c>
      <c r="O5" s="39" t="s">
        <v>43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72</v>
      </c>
      <c r="C6" s="55" t="s">
        <v>4</v>
      </c>
      <c r="D6" s="56"/>
      <c r="E6" s="48" t="s">
        <v>60</v>
      </c>
      <c r="F6" s="48"/>
      <c r="G6" s="48"/>
      <c r="H6" s="48"/>
      <c r="I6" s="48"/>
      <c r="J6" s="27" t="s">
        <v>5</v>
      </c>
      <c r="K6" s="28">
        <v>14.46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7"/>
      <c r="X6" s="57"/>
    </row>
    <row r="7" spans="1:93" ht="18.75">
      <c r="A7" s="25"/>
      <c r="B7" s="26" t="s">
        <v>69</v>
      </c>
      <c r="C7" s="55" t="s">
        <v>2</v>
      </c>
      <c r="D7" s="56"/>
      <c r="E7" s="48" t="s">
        <v>6</v>
      </c>
      <c r="F7" s="48"/>
      <c r="G7" s="48"/>
      <c r="H7" s="48"/>
      <c r="I7" s="48"/>
      <c r="J7" s="29">
        <v>45</v>
      </c>
      <c r="K7" s="28">
        <v>15.35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9"/>
      <c r="X7" s="59"/>
    </row>
    <row r="8" spans="1:93" ht="18.75">
      <c r="A8" s="25"/>
      <c r="B8" s="26" t="s">
        <v>69</v>
      </c>
      <c r="C8" s="55" t="s">
        <v>20</v>
      </c>
      <c r="D8" s="56"/>
      <c r="E8" s="48" t="s">
        <v>21</v>
      </c>
      <c r="F8" s="48"/>
      <c r="G8" s="48"/>
      <c r="H8" s="48"/>
      <c r="I8" s="48"/>
      <c r="J8" s="29">
        <v>50</v>
      </c>
      <c r="K8" s="28">
        <v>15.39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7"/>
      <c r="X8" s="57"/>
    </row>
    <row r="9" spans="1:93" ht="18.75">
      <c r="A9" s="25"/>
      <c r="B9" s="26" t="s">
        <v>44</v>
      </c>
      <c r="C9" s="55" t="s">
        <v>8</v>
      </c>
      <c r="D9" s="56"/>
      <c r="E9" s="48" t="s">
        <v>9</v>
      </c>
      <c r="F9" s="48"/>
      <c r="G9" s="48"/>
      <c r="H9" s="48"/>
      <c r="I9" s="48"/>
      <c r="J9" s="29">
        <v>200</v>
      </c>
      <c r="K9" s="28">
        <v>11.75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8"/>
      <c r="X9" s="58"/>
    </row>
    <row r="10" spans="1:93" ht="18.75">
      <c r="A10" s="25"/>
      <c r="B10" s="26" t="s">
        <v>45</v>
      </c>
      <c r="C10" s="55"/>
      <c r="D10" s="56"/>
      <c r="E10" s="48" t="s">
        <v>7</v>
      </c>
      <c r="F10" s="48"/>
      <c r="G10" s="48"/>
      <c r="H10" s="48"/>
      <c r="I10" s="48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0"/>
      <c r="X10" s="50"/>
    </row>
    <row r="11" spans="1:93" ht="18.75" customHeight="1">
      <c r="A11" s="25"/>
      <c r="B11" s="26"/>
      <c r="C11" s="55"/>
      <c r="D11" s="56"/>
      <c r="E11" s="51"/>
      <c r="F11" s="52"/>
      <c r="G11" s="52"/>
      <c r="H11" s="53"/>
      <c r="I11" s="26"/>
      <c r="J11" s="30"/>
      <c r="K11" s="31">
        <f>SUM(K6:K10)</f>
        <v>61.510000000000005</v>
      </c>
      <c r="L11" s="43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4"/>
      <c r="X11" s="54"/>
    </row>
    <row r="12" spans="1:93" ht="18.75">
      <c r="A12" s="25" t="s">
        <v>51</v>
      </c>
      <c r="B12" s="26" t="s">
        <v>44</v>
      </c>
      <c r="C12" s="55" t="s">
        <v>10</v>
      </c>
      <c r="D12" s="56"/>
      <c r="E12" s="48" t="s">
        <v>11</v>
      </c>
      <c r="F12" s="48"/>
      <c r="G12" s="48"/>
      <c r="H12" s="48"/>
      <c r="I12" s="48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7"/>
      <c r="X12" s="57"/>
    </row>
    <row r="13" spans="1:93" ht="18.75">
      <c r="A13" s="25"/>
      <c r="B13" s="26" t="s">
        <v>54</v>
      </c>
      <c r="C13" s="55"/>
      <c r="D13" s="56"/>
      <c r="E13" s="48" t="s">
        <v>12</v>
      </c>
      <c r="F13" s="48"/>
      <c r="G13" s="48"/>
      <c r="H13" s="48"/>
      <c r="I13" s="48"/>
      <c r="J13" s="29">
        <v>30</v>
      </c>
      <c r="K13" s="28">
        <v>5.41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0"/>
      <c r="X13" s="50"/>
    </row>
    <row r="14" spans="1:93" ht="18.75" customHeight="1">
      <c r="A14" s="25"/>
      <c r="B14" s="26"/>
      <c r="C14" s="55"/>
      <c r="D14" s="56"/>
      <c r="E14" s="51"/>
      <c r="F14" s="52"/>
      <c r="G14" s="52"/>
      <c r="H14" s="53"/>
      <c r="I14" s="26"/>
      <c r="J14" s="30"/>
      <c r="K14" s="31">
        <f>SUM(K12:K13)</f>
        <v>15.84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4"/>
      <c r="X14" s="54"/>
    </row>
    <row r="15" spans="1:93" ht="41.25" customHeight="1">
      <c r="A15" s="25" t="s">
        <v>13</v>
      </c>
      <c r="B15" s="26" t="s">
        <v>46</v>
      </c>
      <c r="C15" s="55" t="s">
        <v>28</v>
      </c>
      <c r="D15" s="56"/>
      <c r="E15" s="48" t="s">
        <v>61</v>
      </c>
      <c r="F15" s="48"/>
      <c r="G15" s="48"/>
      <c r="H15" s="48"/>
      <c r="I15" s="48"/>
      <c r="J15" s="29">
        <v>100</v>
      </c>
      <c r="K15" s="28">
        <v>8.3800000000000008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57"/>
      <c r="X15" s="57"/>
    </row>
    <row r="16" spans="1:93" ht="18.75">
      <c r="A16" s="25"/>
      <c r="B16" s="26" t="s">
        <v>47</v>
      </c>
      <c r="C16" s="55" t="s">
        <v>29</v>
      </c>
      <c r="D16" s="56"/>
      <c r="E16" s="48" t="s">
        <v>30</v>
      </c>
      <c r="F16" s="48"/>
      <c r="G16" s="48"/>
      <c r="H16" s="48"/>
      <c r="I16" s="48"/>
      <c r="J16" s="29">
        <v>300</v>
      </c>
      <c r="K16" s="28">
        <v>24.69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57"/>
      <c r="X16" s="57"/>
    </row>
    <row r="17" spans="1:24" ht="21" customHeight="1">
      <c r="A17" s="25"/>
      <c r="B17" s="26" t="s">
        <v>70</v>
      </c>
      <c r="C17" s="55" t="s">
        <v>31</v>
      </c>
      <c r="D17" s="56"/>
      <c r="E17" s="48" t="s">
        <v>68</v>
      </c>
      <c r="F17" s="48"/>
      <c r="G17" s="48"/>
      <c r="H17" s="48"/>
      <c r="I17" s="48"/>
      <c r="J17" s="29">
        <v>200</v>
      </c>
      <c r="K17" s="28">
        <v>18.87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57"/>
      <c r="X17" s="57"/>
    </row>
    <row r="18" spans="1:24" ht="39.75" customHeight="1">
      <c r="A18" s="25"/>
      <c r="B18" s="26" t="s">
        <v>71</v>
      </c>
      <c r="C18" s="55" t="s">
        <v>26</v>
      </c>
      <c r="D18" s="56"/>
      <c r="E18" s="48" t="s">
        <v>58</v>
      </c>
      <c r="F18" s="48"/>
      <c r="G18" s="48"/>
      <c r="H18" s="48"/>
      <c r="I18" s="48"/>
      <c r="J18" s="27" t="s">
        <v>27</v>
      </c>
      <c r="K18" s="28">
        <v>45.48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9"/>
      <c r="X18" s="59"/>
    </row>
    <row r="19" spans="1:24" s="13" customFormat="1" ht="27" customHeight="1">
      <c r="A19" s="25"/>
      <c r="B19" s="26" t="s">
        <v>63</v>
      </c>
      <c r="C19" s="62" t="s">
        <v>64</v>
      </c>
      <c r="D19" s="55"/>
      <c r="E19" s="60" t="s">
        <v>76</v>
      </c>
      <c r="F19" s="61"/>
      <c r="G19" s="61"/>
      <c r="H19" s="47"/>
      <c r="I19" s="41"/>
      <c r="J19" s="29">
        <v>135</v>
      </c>
      <c r="K19" s="28">
        <v>45.94</v>
      </c>
      <c r="L19" s="29">
        <v>132</v>
      </c>
      <c r="M19" s="28">
        <v>1.1200000000000001</v>
      </c>
      <c r="N19" s="27">
        <v>0.8</v>
      </c>
      <c r="O19" s="28">
        <v>28.84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24" ht="18.75">
      <c r="A20" s="25"/>
      <c r="B20" s="26" t="s">
        <v>44</v>
      </c>
      <c r="C20" s="55" t="s">
        <v>14</v>
      </c>
      <c r="D20" s="56"/>
      <c r="E20" s="48" t="s">
        <v>15</v>
      </c>
      <c r="F20" s="48"/>
      <c r="G20" s="48"/>
      <c r="H20" s="48"/>
      <c r="I20" s="48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58"/>
      <c r="X20" s="58"/>
    </row>
    <row r="21" spans="1:24" ht="18.75">
      <c r="A21" s="25"/>
      <c r="B21" s="26" t="s">
        <v>45</v>
      </c>
      <c r="C21" s="55"/>
      <c r="D21" s="56"/>
      <c r="E21" s="48" t="s">
        <v>7</v>
      </c>
      <c r="F21" s="48"/>
      <c r="G21" s="48"/>
      <c r="H21" s="48"/>
      <c r="I21" s="48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57"/>
      <c r="X21" s="57"/>
    </row>
    <row r="22" spans="1:24" ht="18.75">
      <c r="A22" s="25"/>
      <c r="B22" s="26" t="s">
        <v>45</v>
      </c>
      <c r="C22" s="55"/>
      <c r="D22" s="56"/>
      <c r="E22" s="48" t="s">
        <v>62</v>
      </c>
      <c r="F22" s="48"/>
      <c r="G22" s="48"/>
      <c r="H22" s="48"/>
      <c r="I22" s="48"/>
      <c r="J22" s="29">
        <v>90</v>
      </c>
      <c r="K22" s="28">
        <v>6.66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57"/>
      <c r="X22" s="57"/>
    </row>
    <row r="23" spans="1:24" ht="18.75">
      <c r="A23" s="25"/>
      <c r="B23" s="26"/>
      <c r="C23" s="55"/>
      <c r="D23" s="56"/>
      <c r="E23" s="51"/>
      <c r="F23" s="52"/>
      <c r="G23" s="52"/>
      <c r="H23" s="53"/>
      <c r="I23" s="26"/>
      <c r="J23" s="30"/>
      <c r="K23" s="31">
        <f>SUM(K15:K22)</f>
        <v>157.79</v>
      </c>
      <c r="L23" s="43">
        <f t="shared" ref="L23:O23" si="2">SUM(L15:L22)</f>
        <v>1104</v>
      </c>
      <c r="M23" s="31">
        <f t="shared" si="2"/>
        <v>31.79</v>
      </c>
      <c r="N23" s="31">
        <f t="shared" si="2"/>
        <v>38.019999999999996</v>
      </c>
      <c r="O23" s="31">
        <f t="shared" si="2"/>
        <v>156.83999999999997</v>
      </c>
      <c r="P23" s="9"/>
      <c r="Q23" s="1"/>
      <c r="R23" s="1"/>
      <c r="S23" s="1"/>
      <c r="T23" s="1"/>
      <c r="U23" s="1"/>
      <c r="V23" s="2"/>
      <c r="W23" s="54"/>
      <c r="X23" s="54"/>
    </row>
    <row r="24" spans="1:24" ht="18.75">
      <c r="A24" s="25" t="s">
        <v>16</v>
      </c>
      <c r="B24" s="26" t="s">
        <v>53</v>
      </c>
      <c r="C24" s="55" t="s">
        <v>32</v>
      </c>
      <c r="D24" s="56"/>
      <c r="E24" s="48" t="s">
        <v>33</v>
      </c>
      <c r="F24" s="48"/>
      <c r="G24" s="48"/>
      <c r="H24" s="48"/>
      <c r="I24" s="48"/>
      <c r="J24" s="29">
        <v>50</v>
      </c>
      <c r="K24" s="28">
        <v>4.1399999999999997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57"/>
      <c r="X24" s="57"/>
    </row>
    <row r="25" spans="1:24" ht="36">
      <c r="A25" s="25"/>
      <c r="B25" s="26" t="s">
        <v>44</v>
      </c>
      <c r="C25" s="55" t="s">
        <v>66</v>
      </c>
      <c r="D25" s="56"/>
      <c r="E25" s="48" t="s">
        <v>67</v>
      </c>
      <c r="F25" s="48"/>
      <c r="G25" s="48"/>
      <c r="H25" s="48"/>
      <c r="I25" s="48"/>
      <c r="J25" s="29" t="s">
        <v>65</v>
      </c>
      <c r="K25" s="28">
        <v>2.98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50"/>
      <c r="X25" s="50"/>
    </row>
    <row r="26" spans="1:24" ht="18.75" customHeight="1">
      <c r="A26" s="25"/>
      <c r="B26" s="26"/>
      <c r="C26" s="55"/>
      <c r="D26" s="56"/>
      <c r="E26" s="51"/>
      <c r="F26" s="52"/>
      <c r="G26" s="52"/>
      <c r="H26" s="53"/>
      <c r="I26" s="26"/>
      <c r="J26" s="30"/>
      <c r="K26" s="31">
        <f>SUM(K24:K25)</f>
        <v>7.1199999999999992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4"/>
      <c r="X26" s="54"/>
    </row>
    <row r="27" spans="1:24" ht="18.75">
      <c r="A27" s="25" t="s">
        <v>19</v>
      </c>
      <c r="B27" s="26" t="s">
        <v>46</v>
      </c>
      <c r="C27" s="55" t="s">
        <v>34</v>
      </c>
      <c r="D27" s="56"/>
      <c r="E27" s="48" t="s">
        <v>59</v>
      </c>
      <c r="F27" s="48"/>
      <c r="G27" s="48"/>
      <c r="H27" s="48"/>
      <c r="I27" s="48"/>
      <c r="J27" s="29">
        <v>100</v>
      </c>
      <c r="K27" s="28">
        <v>5.52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57"/>
      <c r="X27" s="57"/>
    </row>
    <row r="28" spans="1:24" ht="18.75">
      <c r="A28" s="25"/>
      <c r="B28" s="26" t="s">
        <v>56</v>
      </c>
      <c r="C28" s="55" t="s">
        <v>25</v>
      </c>
      <c r="D28" s="56"/>
      <c r="E28" s="48" t="s">
        <v>35</v>
      </c>
      <c r="F28" s="48"/>
      <c r="G28" s="48"/>
      <c r="H28" s="48"/>
      <c r="I28" s="48"/>
      <c r="J28" s="27" t="s">
        <v>5</v>
      </c>
      <c r="K28" s="28">
        <v>15.29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57"/>
      <c r="X28" s="57"/>
    </row>
    <row r="29" spans="1:24" ht="18.75">
      <c r="A29" s="25"/>
      <c r="B29" s="26" t="s">
        <v>57</v>
      </c>
      <c r="C29" s="55" t="s">
        <v>23</v>
      </c>
      <c r="D29" s="56"/>
      <c r="E29" s="48" t="s">
        <v>24</v>
      </c>
      <c r="F29" s="48"/>
      <c r="G29" s="48"/>
      <c r="H29" s="48"/>
      <c r="I29" s="48"/>
      <c r="J29" s="28" t="s">
        <v>22</v>
      </c>
      <c r="K29" s="28">
        <v>38.71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57"/>
      <c r="X29" s="57"/>
    </row>
    <row r="30" spans="1:24" ht="18.75">
      <c r="A30" s="25"/>
      <c r="B30" s="26" t="s">
        <v>55</v>
      </c>
      <c r="C30" s="55" t="s">
        <v>2</v>
      </c>
      <c r="D30" s="56"/>
      <c r="E30" s="48" t="s">
        <v>6</v>
      </c>
      <c r="F30" s="48"/>
      <c r="G30" s="48"/>
      <c r="H30" s="48"/>
      <c r="I30" s="48"/>
      <c r="J30" s="29">
        <v>45</v>
      </c>
      <c r="K30" s="28">
        <v>15.35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58"/>
      <c r="X30" s="58"/>
    </row>
    <row r="31" spans="1:24" ht="18.75">
      <c r="A31" s="25"/>
      <c r="B31" s="26" t="s">
        <v>45</v>
      </c>
      <c r="C31" s="55"/>
      <c r="D31" s="56"/>
      <c r="E31" s="48" t="s">
        <v>7</v>
      </c>
      <c r="F31" s="48"/>
      <c r="G31" s="48"/>
      <c r="H31" s="48"/>
      <c r="I31" s="48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57"/>
      <c r="X31" s="57"/>
    </row>
    <row r="32" spans="1:24" ht="18.75">
      <c r="A32" s="25"/>
      <c r="B32" s="26" t="s">
        <v>44</v>
      </c>
      <c r="C32" s="55" t="s">
        <v>17</v>
      </c>
      <c r="D32" s="56"/>
      <c r="E32" s="48" t="s">
        <v>18</v>
      </c>
      <c r="F32" s="48"/>
      <c r="G32" s="48"/>
      <c r="H32" s="48"/>
      <c r="I32" s="48"/>
      <c r="J32" s="29">
        <v>200</v>
      </c>
      <c r="K32" s="28">
        <v>11.47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50"/>
      <c r="X32" s="50"/>
    </row>
    <row r="33" spans="1:104" ht="18.75">
      <c r="A33" s="25"/>
      <c r="B33" s="26"/>
      <c r="C33" s="55"/>
      <c r="D33" s="56"/>
      <c r="E33" s="51"/>
      <c r="F33" s="52"/>
      <c r="G33" s="52"/>
      <c r="H33" s="53"/>
      <c r="I33" s="26"/>
      <c r="J33" s="30"/>
      <c r="K33" s="31">
        <f>SUM(K27:K32)</f>
        <v>92.419999999999987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4"/>
      <c r="X33" s="54"/>
    </row>
    <row r="34" spans="1:104" ht="18.75">
      <c r="A34" s="25" t="s">
        <v>52</v>
      </c>
      <c r="B34" s="26" t="s">
        <v>44</v>
      </c>
      <c r="C34" s="55" t="s">
        <v>75</v>
      </c>
      <c r="D34" s="56"/>
      <c r="E34" s="48" t="s">
        <v>74</v>
      </c>
      <c r="F34" s="48"/>
      <c r="G34" s="48"/>
      <c r="H34" s="48"/>
      <c r="I34" s="48"/>
      <c r="J34" s="29">
        <v>200</v>
      </c>
      <c r="K34" s="28">
        <v>18.91</v>
      </c>
      <c r="L34" s="29">
        <v>147</v>
      </c>
      <c r="M34" s="28">
        <v>5.6</v>
      </c>
      <c r="N34" s="28">
        <v>11</v>
      </c>
      <c r="O34" s="28">
        <v>7.5</v>
      </c>
      <c r="P34" s="10"/>
      <c r="Q34" s="8"/>
      <c r="R34" s="7"/>
      <c r="S34" s="6"/>
      <c r="T34" s="6"/>
      <c r="U34" s="6"/>
      <c r="V34" s="6"/>
      <c r="W34" s="49"/>
      <c r="X34" s="49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47"/>
      <c r="D35" s="48"/>
      <c r="E35" s="51"/>
      <c r="F35" s="52"/>
      <c r="G35" s="52"/>
      <c r="H35" s="53"/>
      <c r="I35" s="26"/>
      <c r="J35" s="30"/>
      <c r="K35" s="31">
        <f>SUM(K34)</f>
        <v>18.91</v>
      </c>
      <c r="L35" s="43">
        <f t="shared" ref="L35:O35" si="5">SUM(L34)</f>
        <v>147</v>
      </c>
      <c r="M35" s="31">
        <f t="shared" si="5"/>
        <v>5.6</v>
      </c>
      <c r="N35" s="31">
        <f t="shared" si="5"/>
        <v>11</v>
      </c>
      <c r="O35" s="31">
        <f t="shared" si="5"/>
        <v>7.5</v>
      </c>
      <c r="P35" s="10"/>
      <c r="Q35" s="7"/>
      <c r="R35" s="7"/>
      <c r="S35" s="7"/>
      <c r="T35" s="8"/>
      <c r="U35" s="7"/>
      <c r="V35" s="7"/>
      <c r="W35" s="50"/>
      <c r="X35" s="50"/>
    </row>
    <row r="36" spans="1:104" ht="18.75">
      <c r="A36" s="25"/>
      <c r="B36" s="26"/>
      <c r="C36" s="47"/>
      <c r="D36" s="48"/>
      <c r="E36" s="51"/>
      <c r="F36" s="52"/>
      <c r="G36" s="52"/>
      <c r="H36" s="52"/>
      <c r="I36" s="34"/>
      <c r="J36" s="35"/>
      <c r="K36" s="33">
        <f>K11+K14+K23+K26+K33+K35</f>
        <v>353.59</v>
      </c>
      <c r="L36" s="32">
        <f t="shared" ref="L36:O36" si="6">L11+L14+L23+L26+L33+L35</f>
        <v>3129</v>
      </c>
      <c r="M36" s="33">
        <f t="shared" si="6"/>
        <v>85.02</v>
      </c>
      <c r="N36" s="33">
        <f t="shared" si="6"/>
        <v>136.94</v>
      </c>
      <c r="O36" s="33">
        <f t="shared" si="6"/>
        <v>387.29999999999995</v>
      </c>
    </row>
  </sheetData>
  <mergeCells count="92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W25:X25"/>
    <mergeCell ref="W27:X27"/>
    <mergeCell ref="C29:D29"/>
    <mergeCell ref="E29:I29"/>
    <mergeCell ref="W28:X28"/>
    <mergeCell ref="C27:D27"/>
    <mergeCell ref="E27:I27"/>
    <mergeCell ref="W29:X29"/>
    <mergeCell ref="C31:D31"/>
    <mergeCell ref="E31:I31"/>
    <mergeCell ref="W30:X30"/>
    <mergeCell ref="C28:D28"/>
    <mergeCell ref="E28:I28"/>
    <mergeCell ref="C30:D30"/>
    <mergeCell ref="E30:I30"/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2024-09-25T11:05:49Z</cp:lastPrinted>
  <dcterms:created xsi:type="dcterms:W3CDTF">2015-06-05T18:19:34Z</dcterms:created>
  <dcterms:modified xsi:type="dcterms:W3CDTF">2024-09-25T11:19:04Z</dcterms:modified>
</cp:coreProperties>
</file>