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<sst xmlns="http://schemas.openxmlformats.org/spreadsheetml/2006/main" count="89" uniqueCount="74">
  <si>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</si>
  <si>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</si>
  <si>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</si>
  <si>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</si>
  <si>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</si>
  <si>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</si>
  <si>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</si>
  <si>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</si>
  <si>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</si>
  <si>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</si>
  <si>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</si>
  <si>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</si>
  <si>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</si>
  <si>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</si>
  <si>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</si>
  <si>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</si>
  <si>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</si>
  <si>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</si>
  <si>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</si>
  <si>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</si>
  <si>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</si>
  <si>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</si>
  <si>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</si>
  <si>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</si>
  <si>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</si>
  <si>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</si>
  <si>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</si>
  <si>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</si>
  <si>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</si>
  <si>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</si>
  <si>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</si>
  <si>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</si>
  <si>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</si>
  <si>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</si>
  <si>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</si>
  <si>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</si>
  <si>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</si>
  <si>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</si>
  <si>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</si>
  <si>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</si>
  <si>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</si>
  <si>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</si>
  <si>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</si>
  <si>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</si>
  <si>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</si>
  <si>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</si>
  <si>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</si>
  <si>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</si>
  <si>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</si>
  <si>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</si>
  <si>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</si>
  <si>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</si>
  <si>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</si>
  <si>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</si>
  <si>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</si>
  <si>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</si>
  <si>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</si>
  <si>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</si>
  <si>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</si>
  <si>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</si>
  <si>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</si>
  <si>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</si>
  <si>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</si>
  <si>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</si>
  <si>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</si>
  <si>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386</t>
  </si>
  <si>
    <t>173</t>
  </si>
  <si>
    <t>385</t>
  </si>
  <si>
    <t>Молоко кипяченое</t>
  </si>
  <si>
    <t>блада из творга</t>
  </si>
  <si>
    <t>Запеканка из творога с повидлой</t>
  </si>
  <si>
    <t>Сосиски порциями</t>
  </si>
  <si>
    <t>Плоды или ягоды свежие (апельсины)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</si>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</sst>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4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47</v>
      </c>
      <c r="B3" s="18" t="s">
        <v>64</v>
      </c>
      <c r="C3" s="19"/>
      <c r="D3" s="19"/>
      <c r="E3" s="20"/>
      <c r="F3" s="17"/>
      <c r="G3" s="17"/>
      <c r="H3" s="17"/>
      <c r="I3" s="17"/>
      <c r="J3" s="17" t="s">
        <v>48</v>
      </c>
      <c r="K3" s="21"/>
      <c r="L3" s="22"/>
      <c r="M3" s="17" t="s">
        <v>49</v>
      </c>
      <c r="N3" s="17"/>
      <c r="O3" s="23">
        <v>45585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33</v>
      </c>
      <c r="B5" s="35" t="s">
        <v>34</v>
      </c>
      <c r="C5" s="36" t="s">
        <v>0</v>
      </c>
      <c r="D5" s="37"/>
      <c r="E5" s="45" t="s">
        <v>1</v>
      </c>
      <c r="F5" s="46"/>
      <c r="G5" s="46"/>
      <c r="H5" s="46"/>
      <c r="I5" s="47"/>
      <c r="J5" s="37" t="s">
        <v>35</v>
      </c>
      <c r="K5" s="37" t="s">
        <v>36</v>
      </c>
      <c r="L5" s="37" t="s">
        <v>37</v>
      </c>
      <c r="M5" s="38" t="s">
        <v>38</v>
      </c>
      <c r="N5" s="38" t="s">
        <v>39</v>
      </c>
      <c r="O5" s="38" t="s">
        <v>40</v>
      </c>
    </row>
    <row r="6" spans="1:104" ht="33.75" customHeight="1">
      <c r="A6" s="43" t="s">
        <v>3</v>
      </c>
      <c r="B6" s="33" t="s">
        <v>69</v>
      </c>
      <c r="C6" s="51" t="s">
        <v>66</v>
      </c>
      <c r="D6" s="52"/>
      <c r="E6" s="53" t="s">
        <v>70</v>
      </c>
      <c r="F6" s="53"/>
      <c r="G6" s="53"/>
      <c r="H6" s="53"/>
      <c r="I6" s="53"/>
      <c r="J6" s="44">
        <v>120</v>
      </c>
      <c r="K6" s="27">
        <v>71.099999999999994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6"/>
      <c r="X6" s="56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53</v>
      </c>
      <c r="C7" s="51" t="s">
        <v>2</v>
      </c>
      <c r="D7" s="52"/>
      <c r="E7" s="53" t="s">
        <v>5</v>
      </c>
      <c r="F7" s="53"/>
      <c r="G7" s="53"/>
      <c r="H7" s="53"/>
      <c r="I7" s="53"/>
      <c r="J7" s="28">
        <v>45</v>
      </c>
      <c r="K7" s="27">
        <v>15.8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6"/>
      <c r="X7" s="56"/>
    </row>
    <row r="8" spans="1:104" ht="18">
      <c r="A8" s="25"/>
      <c r="B8" s="26" t="s">
        <v>53</v>
      </c>
      <c r="C8" s="51" t="s">
        <v>6</v>
      </c>
      <c r="D8" s="52"/>
      <c r="E8" s="53" t="s">
        <v>71</v>
      </c>
      <c r="F8" s="53"/>
      <c r="G8" s="53"/>
      <c r="H8" s="53"/>
      <c r="I8" s="53"/>
      <c r="J8" s="28">
        <v>55</v>
      </c>
      <c r="K8" s="27">
        <v>18.87</v>
      </c>
      <c r="L8" s="28">
        <v>212</v>
      </c>
      <c r="M8" s="27">
        <v>7.54</v>
      </c>
      <c r="N8" s="27">
        <v>20.04</v>
      </c>
      <c r="O8" s="28">
        <v>0.14000000000000001</v>
      </c>
      <c r="P8" s="12"/>
      <c r="Q8" s="3"/>
      <c r="R8" s="4"/>
      <c r="S8" s="5"/>
      <c r="T8" s="4"/>
      <c r="U8" s="5"/>
      <c r="V8" s="5"/>
      <c r="W8" s="56"/>
      <c r="X8" s="56"/>
    </row>
    <row r="9" spans="1:104" ht="18">
      <c r="A9" s="25"/>
      <c r="B9" s="26" t="s">
        <v>41</v>
      </c>
      <c r="C9" s="51" t="s">
        <v>8</v>
      </c>
      <c r="D9" s="52"/>
      <c r="E9" s="53" t="s">
        <v>9</v>
      </c>
      <c r="F9" s="53"/>
      <c r="G9" s="53"/>
      <c r="H9" s="53"/>
      <c r="I9" s="53"/>
      <c r="J9" s="28">
        <v>200</v>
      </c>
      <c r="K9" s="27">
        <v>11.75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7"/>
      <c r="X9" s="57"/>
    </row>
    <row r="10" spans="1:104" ht="18">
      <c r="A10" s="25"/>
      <c r="B10" s="26" t="s">
        <v>42</v>
      </c>
      <c r="C10" s="51"/>
      <c r="D10" s="52"/>
      <c r="E10" s="53" t="s">
        <v>7</v>
      </c>
      <c r="F10" s="53"/>
      <c r="G10" s="53"/>
      <c r="H10" s="53"/>
      <c r="I10" s="53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7"/>
      <c r="X10" s="57"/>
    </row>
    <row r="11" spans="1:104" ht="18">
      <c r="A11" s="25"/>
      <c r="B11" s="26" t="s">
        <v>54</v>
      </c>
      <c r="C11" s="51" t="s">
        <v>10</v>
      </c>
      <c r="D11" s="52"/>
      <c r="E11" s="53" t="s">
        <v>11</v>
      </c>
      <c r="F11" s="53"/>
      <c r="G11" s="53"/>
      <c r="H11" s="53"/>
      <c r="I11" s="53"/>
      <c r="J11" s="28">
        <v>40</v>
      </c>
      <c r="K11" s="27">
        <v>12.82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54"/>
      <c r="X11" s="54"/>
    </row>
    <row r="12" spans="1:104" ht="18.75" customHeight="1">
      <c r="A12" s="25"/>
      <c r="B12" s="26"/>
      <c r="C12" s="51"/>
      <c r="D12" s="52"/>
      <c r="E12" s="48"/>
      <c r="F12" s="49"/>
      <c r="G12" s="49"/>
      <c r="H12" s="50"/>
      <c r="I12" s="26"/>
      <c r="J12" s="29"/>
      <c r="K12" s="41">
        <f>SUM(K6:K11)</f>
        <v>134.9</v>
      </c>
      <c r="L12" s="39">
        <f t="shared" ref="L12:O12" si="0">SUM(L6:L11)</f>
        <v>1223</v>
      </c>
      <c r="M12" s="41">
        <f t="shared" si="0"/>
        <v>53.8</v>
      </c>
      <c r="N12" s="41">
        <f t="shared" si="0"/>
        <v>64.959999999999994</v>
      </c>
      <c r="O12" s="41">
        <f t="shared" si="0"/>
        <v>105.38000000000001</v>
      </c>
      <c r="P12" s="9"/>
      <c r="Q12" s="1"/>
      <c r="R12" s="1"/>
      <c r="S12" s="1"/>
      <c r="T12" s="1"/>
      <c r="U12" s="1"/>
      <c r="V12" s="2"/>
      <c r="W12" s="55"/>
      <c r="X12" s="55"/>
    </row>
    <row r="13" spans="1:104" ht="18">
      <c r="A13" s="25" t="s">
        <v>50</v>
      </c>
      <c r="B13" s="26" t="s">
        <v>41</v>
      </c>
      <c r="C13" s="51" t="s">
        <v>12</v>
      </c>
      <c r="D13" s="52"/>
      <c r="E13" s="53" t="s">
        <v>13</v>
      </c>
      <c r="F13" s="53"/>
      <c r="G13" s="53"/>
      <c r="H13" s="53"/>
      <c r="I13" s="53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6"/>
      <c r="X13" s="56"/>
    </row>
    <row r="14" spans="1:104" ht="18">
      <c r="A14" s="25"/>
      <c r="B14" s="26" t="s">
        <v>55</v>
      </c>
      <c r="C14" s="51"/>
      <c r="D14" s="52"/>
      <c r="E14" s="53" t="s">
        <v>60</v>
      </c>
      <c r="F14" s="53"/>
      <c r="G14" s="53"/>
      <c r="H14" s="53"/>
      <c r="I14" s="53"/>
      <c r="J14" s="28">
        <v>30</v>
      </c>
      <c r="K14" s="27">
        <v>4.49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54"/>
      <c r="X14" s="54"/>
    </row>
    <row r="15" spans="1:104" ht="18">
      <c r="A15" s="25"/>
      <c r="B15" s="26"/>
      <c r="C15" s="51"/>
      <c r="D15" s="52"/>
      <c r="E15" s="48"/>
      <c r="F15" s="49"/>
      <c r="G15" s="49"/>
      <c r="H15" s="50"/>
      <c r="I15" s="26"/>
      <c r="J15" s="29"/>
      <c r="K15" s="41">
        <f>SUM(K13:K14)</f>
        <v>14.92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55"/>
      <c r="X15" s="55"/>
    </row>
    <row r="16" spans="1:104" ht="18">
      <c r="A16" s="25" t="s">
        <v>14</v>
      </c>
      <c r="B16" s="33" t="s">
        <v>43</v>
      </c>
      <c r="C16" s="51" t="s">
        <v>22</v>
      </c>
      <c r="D16" s="52"/>
      <c r="E16" s="53" t="s">
        <v>23</v>
      </c>
      <c r="F16" s="53"/>
      <c r="G16" s="53"/>
      <c r="H16" s="53"/>
      <c r="I16" s="53"/>
      <c r="J16" s="28">
        <v>100</v>
      </c>
      <c r="K16" s="27">
        <v>6.17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6"/>
      <c r="X16" s="56"/>
    </row>
    <row r="17" spans="1:104" ht="23.25" customHeight="1">
      <c r="A17" s="34"/>
      <c r="B17" s="33" t="s">
        <v>44</v>
      </c>
      <c r="C17" s="51" t="s">
        <v>20</v>
      </c>
      <c r="D17" s="52"/>
      <c r="E17" s="53" t="s">
        <v>57</v>
      </c>
      <c r="F17" s="53"/>
      <c r="G17" s="53"/>
      <c r="H17" s="53"/>
      <c r="I17" s="53"/>
      <c r="J17" s="28">
        <v>300</v>
      </c>
      <c r="K17" s="27">
        <v>31.4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6"/>
      <c r="X17" s="56"/>
    </row>
    <row r="18" spans="1:104" ht="37.5" customHeight="1">
      <c r="A18" s="25"/>
      <c r="B18" s="33" t="s">
        <v>46</v>
      </c>
      <c r="C18" s="51" t="s">
        <v>24</v>
      </c>
      <c r="D18" s="52"/>
      <c r="E18" s="53" t="s">
        <v>25</v>
      </c>
      <c r="F18" s="53"/>
      <c r="G18" s="53"/>
      <c r="H18" s="53"/>
      <c r="I18" s="53"/>
      <c r="J18" s="28">
        <v>200</v>
      </c>
      <c r="K18" s="27">
        <v>5.37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6"/>
      <c r="X18" s="56"/>
    </row>
    <row r="19" spans="1:104" ht="18">
      <c r="A19" s="25"/>
      <c r="B19" s="33" t="s">
        <v>41</v>
      </c>
      <c r="C19" s="51" t="s">
        <v>26</v>
      </c>
      <c r="D19" s="52"/>
      <c r="E19" s="53" t="s">
        <v>27</v>
      </c>
      <c r="F19" s="53"/>
      <c r="G19" s="53"/>
      <c r="H19" s="53"/>
      <c r="I19" s="53"/>
      <c r="J19" s="28">
        <v>200</v>
      </c>
      <c r="K19" s="27">
        <v>3.77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7"/>
      <c r="X19" s="57"/>
    </row>
    <row r="20" spans="1:104" ht="18">
      <c r="A20" s="25"/>
      <c r="B20" s="33" t="s">
        <v>42</v>
      </c>
      <c r="C20" s="51"/>
      <c r="D20" s="52"/>
      <c r="E20" s="53" t="s">
        <v>7</v>
      </c>
      <c r="F20" s="53"/>
      <c r="G20" s="53"/>
      <c r="H20" s="53"/>
      <c r="I20" s="53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6"/>
      <c r="X20" s="56"/>
    </row>
    <row r="21" spans="1:104" ht="18">
      <c r="A21" s="25"/>
      <c r="B21" s="33" t="s">
        <v>42</v>
      </c>
      <c r="C21" s="51"/>
      <c r="D21" s="52"/>
      <c r="E21" s="53" t="s">
        <v>58</v>
      </c>
      <c r="F21" s="53"/>
      <c r="G21" s="53"/>
      <c r="H21" s="53"/>
      <c r="I21" s="53"/>
      <c r="J21" s="28">
        <v>90</v>
      </c>
      <c r="K21" s="27">
        <v>6.66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8"/>
      <c r="X21" s="58"/>
    </row>
    <row r="22" spans="1:104" ht="36.75" customHeight="1">
      <c r="A22" s="25"/>
      <c r="B22" s="33" t="s">
        <v>45</v>
      </c>
      <c r="C22" s="51" t="s">
        <v>18</v>
      </c>
      <c r="D22" s="52"/>
      <c r="E22" s="53" t="s">
        <v>72</v>
      </c>
      <c r="F22" s="53"/>
      <c r="G22" s="53"/>
      <c r="H22" s="53"/>
      <c r="I22" s="53"/>
      <c r="J22" s="28">
        <v>280</v>
      </c>
      <c r="K22" s="27">
        <v>55.44</v>
      </c>
      <c r="L22" s="28">
        <v>132</v>
      </c>
      <c r="M22" s="27">
        <v>1</v>
      </c>
      <c r="N22" s="31">
        <v>0.84</v>
      </c>
      <c r="O22" s="27">
        <v>28.84</v>
      </c>
      <c r="P22" s="10"/>
      <c r="Q22" s="7"/>
      <c r="R22" s="6"/>
      <c r="S22" s="7"/>
      <c r="T22" s="7"/>
      <c r="U22" s="7"/>
      <c r="V22" s="7"/>
      <c r="W22" s="54"/>
      <c r="X22" s="54"/>
    </row>
    <row r="23" spans="1:104" ht="18">
      <c r="A23" s="25"/>
      <c r="B23" s="33"/>
      <c r="C23" s="51"/>
      <c r="D23" s="52"/>
      <c r="E23" s="48"/>
      <c r="F23" s="49"/>
      <c r="G23" s="49"/>
      <c r="H23" s="50"/>
      <c r="I23" s="33"/>
      <c r="J23" s="29"/>
      <c r="K23" s="41">
        <f>SUM(K16:K22)</f>
        <v>113.37</v>
      </c>
      <c r="L23" s="39">
        <f t="shared" ref="L23:O23" si="2">SUM(L16:L22)</f>
        <v>1179</v>
      </c>
      <c r="M23" s="41">
        <f t="shared" si="2"/>
        <v>40.31</v>
      </c>
      <c r="N23" s="41">
        <f t="shared" si="2"/>
        <v>40.14</v>
      </c>
      <c r="O23" s="41">
        <f t="shared" si="2"/>
        <v>158.41999999999999</v>
      </c>
      <c r="P23" s="9"/>
      <c r="Q23" s="1"/>
      <c r="R23" s="1"/>
      <c r="S23" s="1"/>
      <c r="T23" s="1"/>
      <c r="U23" s="1"/>
      <c r="V23" s="2"/>
      <c r="W23" s="55"/>
      <c r="X23" s="55"/>
    </row>
    <row r="24" spans="1:104" ht="37.5" customHeight="1">
      <c r="A24" s="25" t="s">
        <v>15</v>
      </c>
      <c r="B24" s="33" t="s">
        <v>63</v>
      </c>
      <c r="C24" s="51" t="s">
        <v>61</v>
      </c>
      <c r="D24" s="52"/>
      <c r="E24" s="53" t="s">
        <v>62</v>
      </c>
      <c r="F24" s="53"/>
      <c r="G24" s="53"/>
      <c r="H24" s="53"/>
      <c r="I24" s="53"/>
      <c r="J24" s="28">
        <v>75</v>
      </c>
      <c r="K24" s="27">
        <v>5.41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8"/>
      <c r="X24" s="58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41</v>
      </c>
      <c r="C25" s="51" t="s">
        <v>67</v>
      </c>
      <c r="D25" s="52"/>
      <c r="E25" s="53" t="s">
        <v>68</v>
      </c>
      <c r="F25" s="53"/>
      <c r="G25" s="53"/>
      <c r="H25" s="53"/>
      <c r="I25" s="53"/>
      <c r="J25" s="28">
        <v>200</v>
      </c>
      <c r="K25" s="27">
        <v>18.91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55"/>
      <c r="X25" s="55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19</v>
      </c>
      <c r="B26" s="33"/>
      <c r="C26" s="51"/>
      <c r="D26" s="52"/>
      <c r="E26" s="48"/>
      <c r="F26" s="49"/>
      <c r="G26" s="49"/>
      <c r="H26" s="50"/>
      <c r="I26" s="33"/>
      <c r="J26" s="29"/>
      <c r="K26" s="41">
        <f>SUM(K24:K25)</f>
        <v>24.32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6"/>
      <c r="X26" s="56"/>
    </row>
    <row r="27" spans="1:104" ht="37.5" customHeight="1">
      <c r="A27" s="25"/>
      <c r="B27" s="33" t="s">
        <v>43</v>
      </c>
      <c r="C27" s="51" t="s">
        <v>28</v>
      </c>
      <c r="D27" s="52"/>
      <c r="E27" s="53" t="s">
        <v>29</v>
      </c>
      <c r="F27" s="53"/>
      <c r="G27" s="53"/>
      <c r="H27" s="53"/>
      <c r="I27" s="53"/>
      <c r="J27" s="28">
        <v>50</v>
      </c>
      <c r="K27" s="27">
        <v>5.3</v>
      </c>
      <c r="L27" s="28">
        <v>36</v>
      </c>
      <c r="M27" s="27">
        <v>0.82</v>
      </c>
      <c r="N27" s="27">
        <v>2.06</v>
      </c>
      <c r="O27" s="27">
        <v>3.65</v>
      </c>
      <c r="P27" s="12"/>
      <c r="Q27" s="4"/>
      <c r="R27" s="5"/>
      <c r="S27" s="5"/>
      <c r="T27" s="4"/>
      <c r="U27" s="4"/>
      <c r="V27" s="3"/>
      <c r="W27" s="56"/>
      <c r="X27" s="56"/>
    </row>
    <row r="28" spans="1:104" ht="37.5" customHeight="1">
      <c r="A28" s="25"/>
      <c r="B28" s="33" t="s">
        <v>52</v>
      </c>
      <c r="C28" s="51" t="s">
        <v>30</v>
      </c>
      <c r="D28" s="52"/>
      <c r="E28" s="53" t="s">
        <v>31</v>
      </c>
      <c r="F28" s="53"/>
      <c r="G28" s="53"/>
      <c r="H28" s="53"/>
      <c r="I28" s="53"/>
      <c r="J28" s="31" t="s">
        <v>4</v>
      </c>
      <c r="K28" s="27">
        <v>9.24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7"/>
      <c r="X28" s="57"/>
    </row>
    <row r="29" spans="1:104" ht="37.5" customHeight="1">
      <c r="A29" s="25"/>
      <c r="B29" s="33" t="s">
        <v>56</v>
      </c>
      <c r="C29" s="51" t="s">
        <v>32</v>
      </c>
      <c r="D29" s="52"/>
      <c r="E29" s="53" t="s">
        <v>59</v>
      </c>
      <c r="F29" s="53"/>
      <c r="G29" s="53"/>
      <c r="H29" s="53"/>
      <c r="I29" s="53"/>
      <c r="J29" s="27" t="s">
        <v>21</v>
      </c>
      <c r="K29" s="27">
        <v>23.94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6"/>
      <c r="X29" s="56"/>
    </row>
    <row r="30" spans="1:104" ht="18">
      <c r="A30" s="25"/>
      <c r="B30" s="33" t="s">
        <v>42</v>
      </c>
      <c r="C30" s="51"/>
      <c r="D30" s="52"/>
      <c r="E30" s="53" t="s">
        <v>7</v>
      </c>
      <c r="F30" s="53"/>
      <c r="G30" s="53"/>
      <c r="H30" s="53"/>
      <c r="I30" s="53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6"/>
      <c r="X30" s="56"/>
    </row>
    <row r="31" spans="1:104" ht="18">
      <c r="A31" s="25"/>
      <c r="B31" s="33" t="s">
        <v>41</v>
      </c>
      <c r="C31" s="51" t="s">
        <v>16</v>
      </c>
      <c r="D31" s="52"/>
      <c r="E31" s="53" t="s">
        <v>17</v>
      </c>
      <c r="F31" s="53"/>
      <c r="G31" s="53"/>
      <c r="H31" s="53"/>
      <c r="I31" s="53"/>
      <c r="J31" s="28">
        <v>200</v>
      </c>
      <c r="K31" s="27">
        <v>11.47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54"/>
      <c r="X31" s="54"/>
    </row>
    <row r="32" spans="1:104" ht="18">
      <c r="A32" s="25"/>
      <c r="B32" s="33" t="s">
        <v>42</v>
      </c>
      <c r="C32" s="51" t="s">
        <v>2</v>
      </c>
      <c r="D32" s="52"/>
      <c r="E32" s="53" t="s">
        <v>5</v>
      </c>
      <c r="F32" s="53"/>
      <c r="G32" s="53"/>
      <c r="H32" s="53"/>
      <c r="I32" s="53"/>
      <c r="J32" s="28">
        <v>45</v>
      </c>
      <c r="K32" s="27">
        <v>15.8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55"/>
      <c r="X32" s="55"/>
    </row>
    <row r="33" spans="1:104" ht="18">
      <c r="A33" s="25" t="s">
        <v>51</v>
      </c>
      <c r="B33" s="33"/>
      <c r="C33" s="51"/>
      <c r="D33" s="52"/>
      <c r="E33" s="48"/>
      <c r="F33" s="49"/>
      <c r="G33" s="49"/>
      <c r="H33" s="50"/>
      <c r="I33" s="33"/>
      <c r="J33" s="29"/>
      <c r="K33" s="41">
        <f>SUM(K27:K32)</f>
        <v>71.83</v>
      </c>
      <c r="L33" s="39">
        <f t="shared" ref="L33:O33" si="4">SUM(L27:L32)</f>
        <v>1026</v>
      </c>
      <c r="M33" s="41">
        <f t="shared" si="4"/>
        <v>29.950000000000003</v>
      </c>
      <c r="N33" s="41">
        <f t="shared" si="4"/>
        <v>42.39</v>
      </c>
      <c r="O33" s="41">
        <f t="shared" si="4"/>
        <v>131.27999999999997</v>
      </c>
      <c r="P33" s="10"/>
      <c r="Q33" s="7"/>
      <c r="R33" s="7"/>
      <c r="S33" s="6"/>
      <c r="T33" s="7"/>
      <c r="U33" s="7"/>
      <c r="V33" s="7"/>
      <c r="W33" s="54"/>
      <c r="X33" s="54"/>
    </row>
    <row r="34" spans="1:104" ht="18.75" customHeight="1">
      <c r="A34" s="25"/>
      <c r="B34" s="33" t="s">
        <v>41</v>
      </c>
      <c r="C34" s="51" t="s">
        <v>65</v>
      </c>
      <c r="D34" s="52"/>
      <c r="E34" s="53" t="s">
        <v>73</v>
      </c>
      <c r="F34" s="53"/>
      <c r="G34" s="53"/>
      <c r="H34" s="53"/>
      <c r="I34" s="53"/>
      <c r="J34" s="28">
        <v>200</v>
      </c>
      <c r="K34" s="27">
        <v>42.58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54"/>
      <c r="X34" s="54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51"/>
      <c r="D35" s="52"/>
      <c r="E35" s="48"/>
      <c r="F35" s="49"/>
      <c r="G35" s="49"/>
      <c r="H35" s="50"/>
      <c r="I35" s="33"/>
      <c r="J35" s="28"/>
      <c r="K35" s="41">
        <f>SUM(K34)</f>
        <v>42.58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51"/>
      <c r="D36" s="52"/>
      <c r="E36" s="48"/>
      <c r="F36" s="49"/>
      <c r="G36" s="49"/>
      <c r="H36" s="49"/>
      <c r="I36" s="32"/>
      <c r="J36" s="28"/>
      <c r="K36" s="42">
        <f>K12+K15+K23+K26+K33+K35</f>
        <v>401.91999999999996</v>
      </c>
      <c r="L36" s="40">
        <f>L12+L15+L23+L26+L33+L35</f>
        <v>4076</v>
      </c>
      <c r="M36" s="42">
        <f>M12+M15+M23+M26+M33+M35</f>
        <v>142.27999999999997</v>
      </c>
      <c r="N36" s="42">
        <f>N12+N15+N23+N26+N33+N35</f>
        <v>178.74</v>
      </c>
      <c r="O36" s="42">
        <f>O12+O15+O23+O26+O33+O35</f>
        <v>469.73999999999995</v>
      </c>
    </row>
  </sheetData>
  <mergeCells count="92"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C12:D12"/>
    <mergeCell ref="W14:X14"/>
    <mergeCell ref="W15:X15"/>
    <mergeCell ref="C13:D13"/>
    <mergeCell ref="E13:I13"/>
    <mergeCell ref="C14:D14"/>
    <mergeCell ref="E14:I14"/>
    <mergeCell ref="W13:X13"/>
    <mergeCell ref="W16:X16"/>
    <mergeCell ref="C18:D18"/>
    <mergeCell ref="E18:I18"/>
    <mergeCell ref="W17:X17"/>
    <mergeCell ref="C19:D19"/>
    <mergeCell ref="E19:I19"/>
    <mergeCell ref="W18:X18"/>
    <mergeCell ref="W19:X19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2024-10-24T05:37:15Z</dcterms:modified>
</cp:coreProperties>
</file>