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/>
  <c r="M33"/>
  <c r="N33"/>
  <c r="O33"/>
  <c r="L26"/>
  <c r="M26"/>
  <c r="N26"/>
  <c r="O26"/>
  <c r="L23"/>
  <c r="M23"/>
  <c r="N23"/>
  <c r="O23"/>
  <c r="L14"/>
  <c r="M14"/>
  <c r="N14"/>
  <c r="O14"/>
  <c r="L11"/>
  <c r="M11"/>
  <c r="N11"/>
  <c r="O11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K26"/>
  <c r="K14"/>
  <c r="K11"/>
  <c r="K35"/>
  <c r="K33"/>
  <c r="K23"/>
  <c r="L36" l="1"/>
  <c r="N36"/>
  <c r="O36"/>
  <c r="M36"/>
</calcChain>
</file>

<file path=xl/sharedStrings.xml><?xml version="1.0" encoding="utf-8"?>
<sst xmlns="http://schemas.openxmlformats.org/spreadsheetml/2006/main" count="92" uniqueCount="74">
  <si>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</si>
  <si>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</si>
  <si>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</si>
  <si>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</si>
  <si>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</si>
  <si>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</si>
  <si>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</si>
  <si>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</si>
  <si>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</si>
  <si>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</si>
  <si>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</si>
  <si>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</si>
  <si>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</si>
  <si>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</si>
  <si>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</si>
  <si>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</si>
  <si>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</si>
  <si>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</si>
  <si>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</si>
  <si>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376</t>
  </si>
  <si>
    <t>Чай с сахаром</t>
  </si>
  <si>
    <t>185/15</t>
  </si>
  <si>
    <t>203</t>
  </si>
  <si>
    <t>Макароны отварные с маслом</t>
  </si>
  <si>
    <t>288</t>
  </si>
  <si>
    <t>181</t>
  </si>
  <si>
    <t>88</t>
  </si>
  <si>
    <t>63</t>
  </si>
  <si>
    <t>Салат из моркови с курагой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</si>
  <si>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</si>
  <si>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</si>
  <si>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</si>
  <si>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</si>
  <si>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</si>
  <si>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</si>
  <si>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</si>
  <si>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</si>
  <si>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</si>
  <si>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</si>
  <si>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</si>
  <si>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</si>
  <si>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</si>
  <si>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</si>
  <si>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</si>
  <si>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</si>
  <si>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</si>
  <si>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</si>
  <si>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</si>
  <si>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</si>
  <si>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</si>
  <si>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</si>
  <si>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</si>
  <si>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Каша жидкая молочная из манной крупы с маслом</t>
  </si>
  <si>
    <t>Щи из свежей капусты с картофелем м.б.со сметаной</t>
  </si>
  <si>
    <t>Хлеб ржано-пшеничный</t>
  </si>
  <si>
    <t>300/10</t>
  </si>
  <si>
    <t>ГБОУ РШИ с.Камышла</t>
  </si>
  <si>
    <t>70</t>
  </si>
  <si>
    <t>Булочка "Школьная"</t>
  </si>
  <si>
    <t>Тефтели (говядина) соус сметанный с томатом</t>
  </si>
  <si>
    <t>279</t>
  </si>
  <si>
    <t>Картофель тушеный с луком</t>
  </si>
  <si>
    <t>Колбаса порциями</t>
  </si>
  <si>
    <t>Ряженка</t>
  </si>
  <si>
    <t>16</t>
  </si>
  <si>
    <t>145</t>
  </si>
  <si>
    <t>386</t>
  </si>
  <si>
    <t>219</t>
  </si>
  <si>
    <t>Огурцы соленые</t>
  </si>
  <si>
    <t>Яблоки</t>
  </si>
  <si>
    <t>Сырники из творога с повидлом</t>
  </si>
  <si>
    <t>100/30</t>
  </si>
  <si>
    <t>бл.из рыбы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</si>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</sst>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K35" sqref="K35"/>
    </sheetView>
  </sheetViews>
  <sheetFormatPr defaultRowHeight="15"/>
  <cols>
    <col min="1" max="1" width="12.42578125" style="14" customWidth="1"/>
    <col min="2" max="2" width="20.710937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4" customWidth="1"/>
    <col min="12" max="12" width="12.42578125" style="14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>
      <c r="A1" s="17"/>
      <c r="B1" s="17"/>
      <c r="C1" s="17"/>
      <c r="D1" s="17"/>
      <c r="E1" s="17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93" s="14" customFormat="1" ht="14.25" customHeight="1">
      <c r="A3" s="18" t="s">
        <v>44</v>
      </c>
      <c r="B3" s="19" t="s">
        <v>56</v>
      </c>
      <c r="C3" s="20"/>
      <c r="D3" s="20"/>
      <c r="E3" s="21"/>
      <c r="F3" s="18"/>
      <c r="G3" s="18"/>
      <c r="H3" s="18"/>
      <c r="I3" s="18"/>
      <c r="J3" s="18" t="s">
        <v>45</v>
      </c>
      <c r="K3" s="22"/>
      <c r="L3" s="23"/>
      <c r="M3" s="18" t="s">
        <v>46</v>
      </c>
      <c r="N3" s="18"/>
      <c r="O3" s="24">
        <v>45584</v>
      </c>
      <c r="P3" s="15"/>
      <c r="Q3" s="15"/>
      <c r="R3" s="15"/>
      <c r="S3" s="15"/>
      <c r="T3" s="15"/>
      <c r="U3" s="15"/>
      <c r="V3" s="15"/>
      <c r="W3" s="15"/>
      <c r="X3" s="15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25" t="s">
        <v>29</v>
      </c>
      <c r="B5" s="37" t="s">
        <v>30</v>
      </c>
      <c r="C5" s="38" t="s">
        <v>0</v>
      </c>
      <c r="D5" s="39"/>
      <c r="E5" s="64" t="s">
        <v>1</v>
      </c>
      <c r="F5" s="65"/>
      <c r="G5" s="65"/>
      <c r="H5" s="65"/>
      <c r="I5" s="66"/>
      <c r="J5" s="39" t="s">
        <v>31</v>
      </c>
      <c r="K5" s="39" t="s">
        <v>32</v>
      </c>
      <c r="L5" s="39" t="s">
        <v>33</v>
      </c>
      <c r="M5" s="40" t="s">
        <v>34</v>
      </c>
      <c r="N5" s="40" t="s">
        <v>35</v>
      </c>
      <c r="O5" s="40" t="s">
        <v>36</v>
      </c>
    </row>
    <row r="6" spans="1:93" ht="39.75" customHeight="1">
      <c r="A6" s="26" t="s">
        <v>3</v>
      </c>
      <c r="B6" s="27" t="s">
        <v>49</v>
      </c>
      <c r="C6" s="48" t="s">
        <v>25</v>
      </c>
      <c r="D6" s="49"/>
      <c r="E6" s="50" t="s">
        <v>52</v>
      </c>
      <c r="F6" s="50"/>
      <c r="G6" s="50"/>
      <c r="H6" s="50"/>
      <c r="I6" s="50"/>
      <c r="J6" s="28" t="s">
        <v>4</v>
      </c>
      <c r="K6" s="29">
        <v>14.88</v>
      </c>
      <c r="L6" s="30">
        <v>228</v>
      </c>
      <c r="M6" s="28">
        <v>5.7</v>
      </c>
      <c r="N6" s="29">
        <v>9.9499999999999993</v>
      </c>
      <c r="O6" s="29">
        <v>28.89</v>
      </c>
      <c r="P6" s="11"/>
      <c r="Q6" s="5"/>
      <c r="R6" s="4"/>
      <c r="S6" s="5"/>
      <c r="T6" s="4"/>
      <c r="U6" s="4"/>
      <c r="V6" s="4"/>
      <c r="W6" s="47"/>
      <c r="X6" s="47"/>
    </row>
    <row r="7" spans="1:93" ht="18">
      <c r="A7" s="26"/>
      <c r="B7" s="27" t="s">
        <v>42</v>
      </c>
      <c r="C7" s="48" t="s">
        <v>2</v>
      </c>
      <c r="D7" s="49"/>
      <c r="E7" s="50" t="s">
        <v>5</v>
      </c>
      <c r="F7" s="50"/>
      <c r="G7" s="50"/>
      <c r="H7" s="50"/>
      <c r="I7" s="50"/>
      <c r="J7" s="30">
        <v>45</v>
      </c>
      <c r="K7" s="29">
        <v>15.8</v>
      </c>
      <c r="L7" s="30">
        <v>161</v>
      </c>
      <c r="M7" s="29">
        <v>2.2799999999999998</v>
      </c>
      <c r="N7" s="29">
        <v>12.74</v>
      </c>
      <c r="O7" s="29">
        <v>9.25</v>
      </c>
      <c r="P7" s="11"/>
      <c r="Q7" s="5"/>
      <c r="R7" s="5"/>
      <c r="S7" s="3"/>
      <c r="T7" s="5"/>
      <c r="U7" s="5"/>
      <c r="V7" s="3"/>
      <c r="W7" s="56"/>
      <c r="X7" s="56"/>
    </row>
    <row r="8" spans="1:93" ht="18">
      <c r="A8" s="26"/>
      <c r="B8" s="27" t="s">
        <v>42</v>
      </c>
      <c r="C8" s="48" t="s">
        <v>64</v>
      </c>
      <c r="D8" s="49"/>
      <c r="E8" s="50" t="s">
        <v>62</v>
      </c>
      <c r="F8" s="50"/>
      <c r="G8" s="50"/>
      <c r="H8" s="50"/>
      <c r="I8" s="50"/>
      <c r="J8" s="30">
        <v>50</v>
      </c>
      <c r="K8" s="29">
        <v>15.32</v>
      </c>
      <c r="L8" s="30">
        <v>212</v>
      </c>
      <c r="M8" s="29">
        <v>7.54</v>
      </c>
      <c r="N8" s="29">
        <v>20.04</v>
      </c>
      <c r="O8" s="29">
        <v>0.14000000000000001</v>
      </c>
      <c r="P8" s="11"/>
      <c r="Q8" s="3"/>
      <c r="R8" s="4"/>
      <c r="S8" s="5"/>
      <c r="T8" s="4"/>
      <c r="U8" s="5"/>
      <c r="V8" s="5"/>
      <c r="W8" s="47"/>
      <c r="X8" s="47"/>
    </row>
    <row r="9" spans="1:93" ht="18">
      <c r="A9" s="26"/>
      <c r="B9" s="27" t="s">
        <v>37</v>
      </c>
      <c r="C9" s="48" t="s">
        <v>7</v>
      </c>
      <c r="D9" s="49"/>
      <c r="E9" s="50" t="s">
        <v>8</v>
      </c>
      <c r="F9" s="50"/>
      <c r="G9" s="50"/>
      <c r="H9" s="50"/>
      <c r="I9" s="50"/>
      <c r="J9" s="30">
        <v>200</v>
      </c>
      <c r="K9" s="29">
        <v>11.75</v>
      </c>
      <c r="L9" s="30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55"/>
      <c r="X9" s="55"/>
    </row>
    <row r="10" spans="1:93" ht="18">
      <c r="A10" s="26"/>
      <c r="B10" s="27" t="s">
        <v>38</v>
      </c>
      <c r="C10" s="48"/>
      <c r="D10" s="49"/>
      <c r="E10" s="50" t="s">
        <v>6</v>
      </c>
      <c r="F10" s="50"/>
      <c r="G10" s="50"/>
      <c r="H10" s="50"/>
      <c r="I10" s="50"/>
      <c r="J10" s="30">
        <v>60</v>
      </c>
      <c r="K10" s="29">
        <v>4.5599999999999996</v>
      </c>
      <c r="L10" s="30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8"/>
      <c r="T10" s="7"/>
      <c r="U10" s="7"/>
      <c r="V10" s="7"/>
      <c r="W10" s="59"/>
      <c r="X10" s="59"/>
    </row>
    <row r="11" spans="1:93" ht="18.75" customHeight="1">
      <c r="A11" s="26"/>
      <c r="B11" s="27"/>
      <c r="C11" s="51"/>
      <c r="D11" s="48"/>
      <c r="E11" s="60"/>
      <c r="F11" s="61"/>
      <c r="G11" s="61"/>
      <c r="H11" s="62"/>
      <c r="I11" s="27"/>
      <c r="J11" s="31"/>
      <c r="K11" s="32">
        <f>SUM(K6:K10)</f>
        <v>62.31</v>
      </c>
      <c r="L11" s="42">
        <f t="shared" ref="L11:O11" si="0">SUM(L6:L10)</f>
        <v>820</v>
      </c>
      <c r="M11" s="32">
        <f t="shared" si="0"/>
        <v>23.79</v>
      </c>
      <c r="N11" s="32">
        <f t="shared" si="0"/>
        <v>46.37</v>
      </c>
      <c r="O11" s="32">
        <f t="shared" si="0"/>
        <v>76.430000000000007</v>
      </c>
      <c r="P11" s="9"/>
      <c r="Q11" s="1"/>
      <c r="R11" s="1"/>
      <c r="S11" s="1"/>
      <c r="T11" s="1"/>
      <c r="U11" s="1"/>
      <c r="V11" s="2"/>
      <c r="W11" s="57"/>
      <c r="X11" s="58"/>
    </row>
    <row r="12" spans="1:93" ht="18">
      <c r="A12" s="26" t="s">
        <v>47</v>
      </c>
      <c r="B12" s="27" t="s">
        <v>37</v>
      </c>
      <c r="C12" s="48" t="s">
        <v>9</v>
      </c>
      <c r="D12" s="49"/>
      <c r="E12" s="50" t="s">
        <v>10</v>
      </c>
      <c r="F12" s="50"/>
      <c r="G12" s="50"/>
      <c r="H12" s="50"/>
      <c r="I12" s="50"/>
      <c r="J12" s="30">
        <v>200</v>
      </c>
      <c r="K12" s="29">
        <v>10.43</v>
      </c>
      <c r="L12" s="30">
        <v>85</v>
      </c>
      <c r="M12" s="30">
        <v>1</v>
      </c>
      <c r="N12" s="30"/>
      <c r="O12" s="28">
        <v>20.2</v>
      </c>
      <c r="P12" s="11"/>
      <c r="Q12" s="5"/>
      <c r="R12" s="5"/>
      <c r="S12" s="4"/>
      <c r="T12" s="3"/>
      <c r="U12" s="3"/>
      <c r="V12" s="3"/>
      <c r="W12" s="47"/>
      <c r="X12" s="47"/>
    </row>
    <row r="13" spans="1:93" ht="18" customHeight="1">
      <c r="A13" s="26"/>
      <c r="B13" s="27" t="s">
        <v>50</v>
      </c>
      <c r="C13" s="51"/>
      <c r="D13" s="48"/>
      <c r="E13" s="52" t="s">
        <v>58</v>
      </c>
      <c r="F13" s="53"/>
      <c r="G13" s="53"/>
      <c r="H13" s="53"/>
      <c r="I13" s="54"/>
      <c r="J13" s="41">
        <v>60</v>
      </c>
      <c r="K13" s="29">
        <v>5.82</v>
      </c>
      <c r="L13" s="30">
        <v>145</v>
      </c>
      <c r="M13" s="29">
        <v>5.01</v>
      </c>
      <c r="N13" s="29">
        <v>1.92</v>
      </c>
      <c r="O13" s="29">
        <v>26.91</v>
      </c>
      <c r="P13" s="10"/>
      <c r="Q13" s="6"/>
      <c r="R13" s="6"/>
      <c r="S13" s="7"/>
      <c r="T13" s="8"/>
      <c r="U13" s="8"/>
      <c r="V13" s="8"/>
      <c r="W13" s="59"/>
      <c r="X13" s="59"/>
      <c r="CO13" s="14"/>
    </row>
    <row r="14" spans="1:93" ht="18.75" customHeight="1">
      <c r="A14" s="26"/>
      <c r="B14" s="27"/>
      <c r="C14" s="51"/>
      <c r="D14" s="48"/>
      <c r="E14" s="60"/>
      <c r="F14" s="61"/>
      <c r="G14" s="61"/>
      <c r="H14" s="62"/>
      <c r="I14" s="27"/>
      <c r="J14" s="31"/>
      <c r="K14" s="32">
        <f>SUM(K12:K13)</f>
        <v>16.25</v>
      </c>
      <c r="L14" s="42">
        <f>SUM(L12:L13)</f>
        <v>230</v>
      </c>
      <c r="M14" s="32">
        <f>SUM(M12:M13)</f>
        <v>6.01</v>
      </c>
      <c r="N14" s="32">
        <f>SUM(N12:N13)</f>
        <v>1.92</v>
      </c>
      <c r="O14" s="32">
        <f>SUM(O12:O13)</f>
        <v>47.11</v>
      </c>
      <c r="P14" s="9"/>
      <c r="Q14" s="1"/>
      <c r="R14" s="1"/>
      <c r="S14" s="1"/>
      <c r="T14" s="1"/>
      <c r="U14" s="1"/>
      <c r="V14" s="2"/>
      <c r="W14" s="57"/>
      <c r="X14" s="58"/>
    </row>
    <row r="15" spans="1:93" ht="18" customHeight="1">
      <c r="A15" s="26" t="s">
        <v>11</v>
      </c>
      <c r="B15" s="27" t="s">
        <v>39</v>
      </c>
      <c r="C15" s="48" t="s">
        <v>57</v>
      </c>
      <c r="D15" s="49"/>
      <c r="E15" s="50" t="s">
        <v>68</v>
      </c>
      <c r="F15" s="50"/>
      <c r="G15" s="50"/>
      <c r="H15" s="50"/>
      <c r="I15" s="50"/>
      <c r="J15" s="30">
        <v>100</v>
      </c>
      <c r="K15" s="29">
        <v>14.19</v>
      </c>
      <c r="L15" s="30">
        <v>20</v>
      </c>
      <c r="M15" s="29">
        <v>1.1000000000000001</v>
      </c>
      <c r="N15" s="29">
        <v>0.1</v>
      </c>
      <c r="O15" s="29">
        <v>3.5</v>
      </c>
      <c r="P15" s="11"/>
      <c r="Q15" s="4"/>
      <c r="R15" s="5"/>
      <c r="S15" s="4"/>
      <c r="T15" s="3"/>
      <c r="U15" s="3"/>
      <c r="V15" s="4"/>
      <c r="W15" s="47"/>
      <c r="X15" s="47"/>
    </row>
    <row r="16" spans="1:93" ht="36.75" customHeight="1">
      <c r="A16" s="26"/>
      <c r="B16" s="27" t="s">
        <v>40</v>
      </c>
      <c r="C16" s="48" t="s">
        <v>26</v>
      </c>
      <c r="D16" s="49"/>
      <c r="E16" s="50" t="s">
        <v>53</v>
      </c>
      <c r="F16" s="50"/>
      <c r="G16" s="50"/>
      <c r="H16" s="50"/>
      <c r="I16" s="50"/>
      <c r="J16" s="41" t="s">
        <v>55</v>
      </c>
      <c r="K16" s="29">
        <v>30.48</v>
      </c>
      <c r="L16" s="30">
        <v>108</v>
      </c>
      <c r="M16" s="29">
        <v>2.12</v>
      </c>
      <c r="N16" s="29">
        <v>5.94</v>
      </c>
      <c r="O16" s="29">
        <v>9.48</v>
      </c>
      <c r="P16" s="12"/>
      <c r="Q16" s="4"/>
      <c r="R16" s="5"/>
      <c r="S16" s="4"/>
      <c r="T16" s="4"/>
      <c r="U16" s="4"/>
      <c r="V16" s="4"/>
      <c r="W16" s="47"/>
      <c r="X16" s="47"/>
    </row>
    <row r="17" spans="1:104" ht="18">
      <c r="A17" s="26"/>
      <c r="B17" s="27" t="s">
        <v>51</v>
      </c>
      <c r="C17" s="48" t="s">
        <v>65</v>
      </c>
      <c r="D17" s="49"/>
      <c r="E17" s="50" t="s">
        <v>61</v>
      </c>
      <c r="F17" s="50"/>
      <c r="G17" s="50"/>
      <c r="H17" s="50"/>
      <c r="I17" s="50"/>
      <c r="J17" s="30">
        <v>200</v>
      </c>
      <c r="K17" s="29">
        <v>12.61</v>
      </c>
      <c r="L17" s="30">
        <v>260</v>
      </c>
      <c r="M17" s="29">
        <v>4.18</v>
      </c>
      <c r="N17" s="28">
        <v>14.1</v>
      </c>
      <c r="O17" s="29">
        <v>28.14</v>
      </c>
      <c r="P17" s="11"/>
      <c r="Q17" s="4"/>
      <c r="R17" s="4"/>
      <c r="S17" s="5"/>
      <c r="T17" s="4"/>
      <c r="U17" s="4"/>
      <c r="V17" s="4"/>
      <c r="W17" s="47"/>
      <c r="X17" s="47"/>
    </row>
    <row r="18" spans="1:104" ht="36" customHeight="1">
      <c r="A18" s="26"/>
      <c r="B18" s="27" t="s">
        <v>43</v>
      </c>
      <c r="C18" s="48" t="s">
        <v>60</v>
      </c>
      <c r="D18" s="49"/>
      <c r="E18" s="50" t="s">
        <v>59</v>
      </c>
      <c r="F18" s="50"/>
      <c r="G18" s="50"/>
      <c r="H18" s="50"/>
      <c r="I18" s="50"/>
      <c r="J18" s="30">
        <v>110</v>
      </c>
      <c r="K18" s="29">
        <v>28.75</v>
      </c>
      <c r="L18" s="30">
        <v>128</v>
      </c>
      <c r="M18" s="29">
        <v>8.32</v>
      </c>
      <c r="N18" s="29">
        <v>6.02</v>
      </c>
      <c r="O18" s="29">
        <v>10.06</v>
      </c>
      <c r="P18" s="11"/>
      <c r="Q18" s="4"/>
      <c r="R18" s="5"/>
      <c r="S18" s="4"/>
      <c r="T18" s="4"/>
      <c r="U18" s="4"/>
      <c r="V18" s="4"/>
      <c r="W18" s="56"/>
      <c r="X18" s="56"/>
    </row>
    <row r="19" spans="1:104" s="14" customFormat="1" ht="36" customHeight="1">
      <c r="A19" s="26"/>
      <c r="B19" s="27" t="s">
        <v>41</v>
      </c>
      <c r="C19" s="44" t="s">
        <v>17</v>
      </c>
      <c r="D19" s="45"/>
      <c r="E19" s="52" t="s">
        <v>69</v>
      </c>
      <c r="F19" s="53"/>
      <c r="G19" s="53"/>
      <c r="H19" s="54"/>
      <c r="I19" s="43"/>
      <c r="J19" s="30">
        <v>190</v>
      </c>
      <c r="K19" s="29">
        <v>31.2</v>
      </c>
      <c r="L19" s="30">
        <v>69</v>
      </c>
      <c r="M19" s="29">
        <v>0.86</v>
      </c>
      <c r="N19" s="29">
        <v>0.9</v>
      </c>
      <c r="O19" s="29">
        <v>21.07</v>
      </c>
      <c r="P19" s="11"/>
      <c r="Q19" s="4"/>
      <c r="R19" s="5"/>
      <c r="S19" s="4"/>
      <c r="T19" s="4"/>
      <c r="U19" s="4"/>
      <c r="V19" s="4"/>
      <c r="W19" s="46"/>
      <c r="X19" s="46"/>
    </row>
    <row r="20" spans="1:104" ht="18">
      <c r="A20" s="26"/>
      <c r="B20" s="27" t="s">
        <v>37</v>
      </c>
      <c r="C20" s="48" t="s">
        <v>12</v>
      </c>
      <c r="D20" s="49"/>
      <c r="E20" s="50" t="s">
        <v>13</v>
      </c>
      <c r="F20" s="50"/>
      <c r="G20" s="50"/>
      <c r="H20" s="50"/>
      <c r="I20" s="50"/>
      <c r="J20" s="30">
        <v>200</v>
      </c>
      <c r="K20" s="29">
        <v>3.24</v>
      </c>
      <c r="L20" s="30">
        <v>133</v>
      </c>
      <c r="M20" s="29">
        <v>0.66</v>
      </c>
      <c r="N20" s="29">
        <v>0.09</v>
      </c>
      <c r="O20" s="29">
        <v>32.01</v>
      </c>
      <c r="P20" s="11"/>
      <c r="Q20" s="5"/>
      <c r="R20" s="5"/>
      <c r="S20" s="5"/>
      <c r="T20" s="3"/>
      <c r="U20" s="3"/>
      <c r="V20" s="3"/>
      <c r="W20" s="55"/>
      <c r="X20" s="55"/>
    </row>
    <row r="21" spans="1:104" ht="18">
      <c r="A21" s="26"/>
      <c r="B21" s="27" t="s">
        <v>38</v>
      </c>
      <c r="C21" s="48"/>
      <c r="D21" s="49"/>
      <c r="E21" s="50" t="s">
        <v>6</v>
      </c>
      <c r="F21" s="50"/>
      <c r="G21" s="50"/>
      <c r="H21" s="50"/>
      <c r="I21" s="50"/>
      <c r="J21" s="30">
        <v>60</v>
      </c>
      <c r="K21" s="29">
        <v>4.5599999999999996</v>
      </c>
      <c r="L21" s="30">
        <v>118</v>
      </c>
      <c r="M21" s="28">
        <v>5.0999999999999996</v>
      </c>
      <c r="N21" s="29">
        <v>0.96</v>
      </c>
      <c r="O21" s="28">
        <v>22.2</v>
      </c>
      <c r="P21" s="11"/>
      <c r="Q21" s="5"/>
      <c r="R21" s="5"/>
      <c r="S21" s="5"/>
      <c r="T21" s="3"/>
      <c r="U21" s="3"/>
      <c r="V21" s="3"/>
      <c r="W21" s="47"/>
      <c r="X21" s="47"/>
    </row>
    <row r="22" spans="1:104" ht="18">
      <c r="A22" s="26"/>
      <c r="B22" s="27" t="s">
        <v>38</v>
      </c>
      <c r="C22" s="48"/>
      <c r="D22" s="49"/>
      <c r="E22" s="50" t="s">
        <v>54</v>
      </c>
      <c r="F22" s="50"/>
      <c r="G22" s="50"/>
      <c r="H22" s="50"/>
      <c r="I22" s="50"/>
      <c r="J22" s="30">
        <v>90</v>
      </c>
      <c r="K22" s="29">
        <v>6.66</v>
      </c>
      <c r="L22" s="30">
        <v>174</v>
      </c>
      <c r="M22" s="29">
        <v>6.93</v>
      </c>
      <c r="N22" s="29">
        <v>1.26</v>
      </c>
      <c r="O22" s="29">
        <v>33.659999999999997</v>
      </c>
      <c r="P22" s="11"/>
      <c r="Q22" s="5"/>
      <c r="R22" s="5"/>
      <c r="S22" s="4"/>
      <c r="T22" s="3"/>
      <c r="U22" s="3"/>
      <c r="V22" s="3"/>
      <c r="W22" s="47"/>
      <c r="X22" s="47"/>
    </row>
    <row r="23" spans="1:104" ht="18">
      <c r="A23" s="26"/>
      <c r="B23" s="27"/>
      <c r="C23" s="48"/>
      <c r="D23" s="49"/>
      <c r="E23" s="60"/>
      <c r="F23" s="61"/>
      <c r="G23" s="61"/>
      <c r="H23" s="62"/>
      <c r="I23" s="27"/>
      <c r="J23" s="31"/>
      <c r="K23" s="32">
        <f>SUM(K15:K22)</f>
        <v>131.69</v>
      </c>
      <c r="L23" s="42">
        <f>SUM(L15:L22)</f>
        <v>1010</v>
      </c>
      <c r="M23" s="32">
        <f>SUM(M15:M22)</f>
        <v>29.270000000000003</v>
      </c>
      <c r="N23" s="32">
        <f>SUM(N15:N22)</f>
        <v>29.37</v>
      </c>
      <c r="O23" s="32">
        <f>SUM(O15:O22)</f>
        <v>160.12</v>
      </c>
      <c r="P23" s="9"/>
      <c r="Q23" s="1"/>
      <c r="R23" s="1"/>
      <c r="S23" s="1"/>
      <c r="T23" s="1"/>
      <c r="U23" s="1"/>
      <c r="V23" s="2"/>
      <c r="W23" s="63"/>
      <c r="X23" s="63"/>
    </row>
    <row r="24" spans="1:104" ht="18.75" customHeight="1">
      <c r="A24" s="26" t="s">
        <v>14</v>
      </c>
      <c r="B24" s="27" t="s">
        <v>50</v>
      </c>
      <c r="C24" s="51" t="s">
        <v>67</v>
      </c>
      <c r="D24" s="48"/>
      <c r="E24" s="52" t="s">
        <v>70</v>
      </c>
      <c r="F24" s="53"/>
      <c r="G24" s="53"/>
      <c r="H24" s="53"/>
      <c r="I24" s="54"/>
      <c r="J24" s="41" t="s">
        <v>71</v>
      </c>
      <c r="K24" s="29">
        <v>34.25</v>
      </c>
      <c r="L24" s="30">
        <v>378</v>
      </c>
      <c r="M24" s="29">
        <v>22.31</v>
      </c>
      <c r="N24" s="29">
        <v>25.76</v>
      </c>
      <c r="O24" s="29">
        <v>14.44</v>
      </c>
      <c r="P24" s="13"/>
      <c r="Q24" s="4"/>
      <c r="R24" s="5"/>
      <c r="S24" s="5"/>
      <c r="T24" s="4"/>
      <c r="U24" s="3"/>
      <c r="V24" s="3"/>
      <c r="W24" s="47"/>
      <c r="X24" s="47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</row>
    <row r="25" spans="1:104" ht="18">
      <c r="A25" s="26"/>
      <c r="B25" s="27" t="s">
        <v>37</v>
      </c>
      <c r="C25" s="48" t="s">
        <v>19</v>
      </c>
      <c r="D25" s="49"/>
      <c r="E25" s="50" t="s">
        <v>20</v>
      </c>
      <c r="F25" s="50"/>
      <c r="G25" s="50"/>
      <c r="H25" s="50"/>
      <c r="I25" s="50"/>
      <c r="J25" s="29" t="s">
        <v>21</v>
      </c>
      <c r="K25" s="29">
        <v>1.3</v>
      </c>
      <c r="L25" s="30">
        <v>56</v>
      </c>
      <c r="M25" s="29">
        <v>7.0000000000000007E-2</v>
      </c>
      <c r="N25" s="29">
        <v>0.02</v>
      </c>
      <c r="O25" s="29">
        <v>13.95</v>
      </c>
      <c r="P25" s="10"/>
      <c r="Q25" s="7"/>
      <c r="R25" s="7"/>
      <c r="S25" s="8"/>
      <c r="T25" s="8"/>
      <c r="U25" s="7"/>
      <c r="V25" s="7"/>
      <c r="W25" s="59"/>
      <c r="X25" s="59"/>
    </row>
    <row r="26" spans="1:104" ht="18">
      <c r="A26" s="26"/>
      <c r="B26" s="27"/>
      <c r="C26" s="48"/>
      <c r="D26" s="49"/>
      <c r="E26" s="60"/>
      <c r="F26" s="61"/>
      <c r="G26" s="61"/>
      <c r="H26" s="62"/>
      <c r="I26" s="27"/>
      <c r="J26" s="31"/>
      <c r="K26" s="32">
        <f>SUM(K24:K25)</f>
        <v>35.549999999999997</v>
      </c>
      <c r="L26" s="42">
        <f t="shared" ref="L26:O26" si="1">SUM(L24:L25)</f>
        <v>434</v>
      </c>
      <c r="M26" s="32">
        <f t="shared" si="1"/>
        <v>22.38</v>
      </c>
      <c r="N26" s="32">
        <f t="shared" si="1"/>
        <v>25.78</v>
      </c>
      <c r="O26" s="32">
        <f t="shared" si="1"/>
        <v>28.39</v>
      </c>
      <c r="P26" s="9"/>
      <c r="Q26" s="1"/>
      <c r="R26" s="1"/>
      <c r="S26" s="1"/>
      <c r="T26" s="1"/>
      <c r="U26" s="1"/>
      <c r="V26" s="2"/>
      <c r="W26" s="63"/>
      <c r="X26" s="63"/>
    </row>
    <row r="27" spans="1:104" ht="18">
      <c r="A27" s="26" t="s">
        <v>18</v>
      </c>
      <c r="B27" s="27" t="s">
        <v>39</v>
      </c>
      <c r="C27" s="48" t="s">
        <v>27</v>
      </c>
      <c r="D27" s="49"/>
      <c r="E27" s="50" t="s">
        <v>28</v>
      </c>
      <c r="F27" s="50"/>
      <c r="G27" s="50"/>
      <c r="H27" s="50"/>
      <c r="I27" s="50"/>
      <c r="J27" s="30">
        <v>100</v>
      </c>
      <c r="K27" s="29">
        <v>5.19</v>
      </c>
      <c r="L27" s="30">
        <v>85</v>
      </c>
      <c r="M27" s="28">
        <v>1.7</v>
      </c>
      <c r="N27" s="29">
        <v>1.39</v>
      </c>
      <c r="O27" s="29">
        <v>16.510000000000002</v>
      </c>
      <c r="P27" s="11"/>
      <c r="Q27" s="5"/>
      <c r="R27" s="4"/>
      <c r="S27" s="4"/>
      <c r="T27" s="3"/>
      <c r="U27" s="4"/>
      <c r="V27" s="4"/>
      <c r="W27" s="47"/>
      <c r="X27" s="47"/>
    </row>
    <row r="28" spans="1:104" ht="18">
      <c r="A28" s="26"/>
      <c r="B28" s="27" t="s">
        <v>49</v>
      </c>
      <c r="C28" s="48" t="s">
        <v>22</v>
      </c>
      <c r="D28" s="49"/>
      <c r="E28" s="50" t="s">
        <v>23</v>
      </c>
      <c r="F28" s="50"/>
      <c r="G28" s="50"/>
      <c r="H28" s="50"/>
      <c r="I28" s="50"/>
      <c r="J28" s="28" t="s">
        <v>4</v>
      </c>
      <c r="K28" s="29">
        <v>8.6</v>
      </c>
      <c r="L28" s="30">
        <v>267</v>
      </c>
      <c r="M28" s="29">
        <v>7.46</v>
      </c>
      <c r="N28" s="29">
        <v>7.91</v>
      </c>
      <c r="O28" s="29">
        <v>41.62</v>
      </c>
      <c r="P28" s="11"/>
      <c r="Q28" s="4"/>
      <c r="R28" s="3"/>
      <c r="S28" s="4"/>
      <c r="T28" s="5"/>
      <c r="U28" s="5"/>
      <c r="V28" s="4"/>
      <c r="W28" s="56"/>
      <c r="X28" s="56"/>
    </row>
    <row r="29" spans="1:104" ht="18">
      <c r="A29" s="26"/>
      <c r="B29" s="27" t="s">
        <v>72</v>
      </c>
      <c r="C29" s="48" t="s">
        <v>24</v>
      </c>
      <c r="D29" s="49"/>
      <c r="E29" s="50" t="s">
        <v>73</v>
      </c>
      <c r="F29" s="50"/>
      <c r="G29" s="50"/>
      <c r="H29" s="50"/>
      <c r="I29" s="50"/>
      <c r="J29" s="29">
        <v>150</v>
      </c>
      <c r="K29" s="29">
        <v>38.36</v>
      </c>
      <c r="L29" s="30">
        <v>29</v>
      </c>
      <c r="M29" s="29">
        <v>0.76</v>
      </c>
      <c r="N29" s="29">
        <v>1.34</v>
      </c>
      <c r="O29" s="29">
        <v>3.5</v>
      </c>
      <c r="P29" s="11"/>
      <c r="Q29" s="4"/>
      <c r="R29" s="4"/>
      <c r="S29" s="5"/>
      <c r="T29" s="4"/>
      <c r="U29" s="4"/>
      <c r="V29" s="4"/>
      <c r="W29" s="47"/>
      <c r="X29" s="47"/>
    </row>
    <row r="30" spans="1:104" ht="18">
      <c r="A30" s="26"/>
      <c r="B30" s="27" t="s">
        <v>37</v>
      </c>
      <c r="C30" s="48" t="s">
        <v>15</v>
      </c>
      <c r="D30" s="49"/>
      <c r="E30" s="50" t="s">
        <v>16</v>
      </c>
      <c r="F30" s="50"/>
      <c r="G30" s="50"/>
      <c r="H30" s="50"/>
      <c r="I30" s="50"/>
      <c r="J30" s="30">
        <v>200</v>
      </c>
      <c r="K30" s="29">
        <v>11.47</v>
      </c>
      <c r="L30" s="30">
        <v>267</v>
      </c>
      <c r="M30" s="29">
        <v>4.08</v>
      </c>
      <c r="N30" s="29">
        <v>3.54</v>
      </c>
      <c r="O30" s="29">
        <v>17.579999999999998</v>
      </c>
      <c r="P30" s="11"/>
      <c r="Q30" s="5"/>
      <c r="R30" s="4"/>
      <c r="S30" s="5"/>
      <c r="T30" s="4"/>
      <c r="U30" s="4"/>
      <c r="V30" s="4"/>
      <c r="W30" s="47"/>
      <c r="X30" s="47"/>
    </row>
    <row r="31" spans="1:104" ht="18">
      <c r="A31" s="26"/>
      <c r="B31" s="27" t="s">
        <v>42</v>
      </c>
      <c r="C31" s="48" t="s">
        <v>2</v>
      </c>
      <c r="D31" s="49"/>
      <c r="E31" s="50" t="s">
        <v>5</v>
      </c>
      <c r="F31" s="50"/>
      <c r="G31" s="50"/>
      <c r="H31" s="50"/>
      <c r="I31" s="50"/>
      <c r="J31" s="30">
        <v>45</v>
      </c>
      <c r="K31" s="29">
        <v>15.8</v>
      </c>
      <c r="L31" s="30">
        <v>267</v>
      </c>
      <c r="M31" s="29">
        <v>2.2799999999999998</v>
      </c>
      <c r="N31" s="29">
        <v>12.74</v>
      </c>
      <c r="O31" s="29">
        <v>9.25</v>
      </c>
      <c r="P31" s="11"/>
      <c r="Q31" s="5"/>
      <c r="R31" s="5"/>
      <c r="S31" s="5"/>
      <c r="T31" s="3"/>
      <c r="U31" s="3"/>
      <c r="V31" s="3"/>
      <c r="W31" s="55"/>
      <c r="X31" s="55"/>
    </row>
    <row r="32" spans="1:104" ht="18">
      <c r="A32" s="26"/>
      <c r="B32" s="27" t="s">
        <v>38</v>
      </c>
      <c r="C32" s="48"/>
      <c r="D32" s="49"/>
      <c r="E32" s="50" t="s">
        <v>6</v>
      </c>
      <c r="F32" s="50"/>
      <c r="G32" s="50"/>
      <c r="H32" s="50"/>
      <c r="I32" s="50"/>
      <c r="J32" s="30">
        <v>80</v>
      </c>
      <c r="K32" s="29">
        <v>6.08</v>
      </c>
      <c r="L32" s="30">
        <v>267</v>
      </c>
      <c r="M32" s="28">
        <v>6.8</v>
      </c>
      <c r="N32" s="29">
        <v>1.28</v>
      </c>
      <c r="O32" s="28">
        <v>29.6</v>
      </c>
      <c r="P32" s="10"/>
      <c r="Q32" s="7"/>
      <c r="R32" s="7"/>
      <c r="S32" s="7"/>
      <c r="T32" s="7"/>
      <c r="U32" s="7"/>
      <c r="V32" s="7"/>
      <c r="W32" s="59"/>
      <c r="X32" s="59"/>
    </row>
    <row r="33" spans="1:93" ht="18">
      <c r="A33" s="26"/>
      <c r="B33" s="27"/>
      <c r="C33" s="48"/>
      <c r="D33" s="49"/>
      <c r="E33" s="60"/>
      <c r="F33" s="61"/>
      <c r="G33" s="61"/>
      <c r="H33" s="62"/>
      <c r="I33" s="27"/>
      <c r="J33" s="31"/>
      <c r="K33" s="32">
        <f>SUM(K27:K32)</f>
        <v>85.5</v>
      </c>
      <c r="L33" s="42">
        <f t="shared" ref="L33:O33" si="2">SUM(L27:L32)</f>
        <v>1182</v>
      </c>
      <c r="M33" s="32">
        <f t="shared" si="2"/>
        <v>23.080000000000002</v>
      </c>
      <c r="N33" s="32">
        <f t="shared" si="2"/>
        <v>28.200000000000003</v>
      </c>
      <c r="O33" s="32">
        <f t="shared" si="2"/>
        <v>118.06</v>
      </c>
      <c r="P33" s="9"/>
      <c r="Q33" s="1"/>
      <c r="R33" s="1"/>
      <c r="S33" s="1"/>
      <c r="T33" s="1"/>
      <c r="U33" s="1"/>
      <c r="V33" s="2"/>
      <c r="W33" s="63"/>
      <c r="X33" s="63"/>
    </row>
    <row r="34" spans="1:93" ht="18">
      <c r="A34" s="26" t="s">
        <v>48</v>
      </c>
      <c r="B34" s="27" t="s">
        <v>37</v>
      </c>
      <c r="C34" s="48" t="s">
        <v>66</v>
      </c>
      <c r="D34" s="49"/>
      <c r="E34" s="50" t="s">
        <v>63</v>
      </c>
      <c r="F34" s="50"/>
      <c r="G34" s="50"/>
      <c r="H34" s="50"/>
      <c r="I34" s="50"/>
      <c r="J34" s="30">
        <v>242</v>
      </c>
      <c r="K34" s="29">
        <v>45.01</v>
      </c>
      <c r="L34" s="30">
        <v>147</v>
      </c>
      <c r="M34" s="29">
        <v>5.64</v>
      </c>
      <c r="N34" s="29">
        <v>10.56</v>
      </c>
      <c r="O34" s="29">
        <v>7.46</v>
      </c>
      <c r="P34" s="10"/>
      <c r="Q34" s="7"/>
      <c r="R34" s="7"/>
      <c r="S34" s="6"/>
      <c r="T34" s="7"/>
      <c r="U34" s="7"/>
      <c r="V34" s="7"/>
      <c r="W34" s="59"/>
      <c r="X34" s="59"/>
      <c r="CO34" s="14"/>
    </row>
    <row r="35" spans="1:93" ht="18">
      <c r="A35" s="26"/>
      <c r="B35" s="27"/>
      <c r="C35" s="54"/>
      <c r="D35" s="50"/>
      <c r="E35" s="60"/>
      <c r="F35" s="61"/>
      <c r="G35" s="61"/>
      <c r="H35" s="62"/>
      <c r="I35" s="27"/>
      <c r="J35" s="31"/>
      <c r="K35" s="32">
        <f>SUM(K34)</f>
        <v>45.01</v>
      </c>
      <c r="L35" s="33">
        <v>147</v>
      </c>
      <c r="M35" s="34">
        <v>5.64</v>
      </c>
      <c r="N35" s="34">
        <v>10.56</v>
      </c>
      <c r="O35" s="34">
        <v>7.46</v>
      </c>
      <c r="P35" s="10"/>
      <c r="Q35" s="7"/>
      <c r="R35" s="7"/>
      <c r="S35" s="7"/>
      <c r="T35" s="7"/>
      <c r="U35" s="8"/>
      <c r="V35" s="7"/>
      <c r="W35" s="59"/>
      <c r="X35" s="59"/>
    </row>
    <row r="36" spans="1:93" ht="18">
      <c r="A36" s="26"/>
      <c r="B36" s="27"/>
      <c r="C36" s="54"/>
      <c r="D36" s="50"/>
      <c r="E36" s="60"/>
      <c r="F36" s="61"/>
      <c r="G36" s="61"/>
      <c r="H36" s="61"/>
      <c r="I36" s="35"/>
      <c r="J36" s="36"/>
      <c r="K36" s="34">
        <v>357.25</v>
      </c>
      <c r="L36" s="33">
        <f t="shared" ref="L36:AP36" si="3">L11+L14+L23+L26+L33+L35</f>
        <v>3823</v>
      </c>
      <c r="M36" s="34">
        <f t="shared" si="3"/>
        <v>110.17</v>
      </c>
      <c r="N36" s="34">
        <f t="shared" si="3"/>
        <v>142.19999999999999</v>
      </c>
      <c r="O36" s="34">
        <f t="shared" si="3"/>
        <v>437.57</v>
      </c>
      <c r="P36" s="34">
        <f t="shared" si="3"/>
        <v>0</v>
      </c>
      <c r="Q36" s="34">
        <f t="shared" si="3"/>
        <v>0</v>
      </c>
      <c r="R36" s="34">
        <f t="shared" si="3"/>
        <v>0</v>
      </c>
      <c r="S36" s="34">
        <f t="shared" si="3"/>
        <v>0</v>
      </c>
      <c r="T36" s="34">
        <f t="shared" si="3"/>
        <v>0</v>
      </c>
      <c r="U36" s="34">
        <f t="shared" si="3"/>
        <v>0</v>
      </c>
      <c r="V36" s="34">
        <f t="shared" si="3"/>
        <v>0</v>
      </c>
      <c r="W36" s="34">
        <f t="shared" si="3"/>
        <v>0</v>
      </c>
      <c r="X36" s="34">
        <f t="shared" si="3"/>
        <v>0</v>
      </c>
      <c r="Y36" s="34">
        <f t="shared" si="3"/>
        <v>0</v>
      </c>
      <c r="Z36" s="34">
        <f t="shared" si="3"/>
        <v>0</v>
      </c>
      <c r="AA36" s="34">
        <f t="shared" si="3"/>
        <v>0</v>
      </c>
      <c r="AB36" s="34">
        <f t="shared" si="3"/>
        <v>0</v>
      </c>
      <c r="AC36" s="34">
        <f t="shared" si="3"/>
        <v>0</v>
      </c>
      <c r="AD36" s="34">
        <f t="shared" si="3"/>
        <v>0</v>
      </c>
      <c r="AE36" s="34">
        <f t="shared" si="3"/>
        <v>0</v>
      </c>
      <c r="AF36" s="34">
        <f t="shared" si="3"/>
        <v>0</v>
      </c>
      <c r="AG36" s="34">
        <f t="shared" si="3"/>
        <v>0</v>
      </c>
      <c r="AH36" s="34">
        <f t="shared" si="3"/>
        <v>0</v>
      </c>
      <c r="AI36" s="34">
        <f t="shared" si="3"/>
        <v>0</v>
      </c>
      <c r="AJ36" s="34">
        <f t="shared" si="3"/>
        <v>0</v>
      </c>
      <c r="AK36" s="34">
        <f t="shared" si="3"/>
        <v>0</v>
      </c>
      <c r="AL36" s="34">
        <f t="shared" si="3"/>
        <v>0</v>
      </c>
      <c r="AM36" s="34">
        <f t="shared" si="3"/>
        <v>0</v>
      </c>
      <c r="AN36" s="34">
        <f t="shared" si="3"/>
        <v>0</v>
      </c>
      <c r="AO36" s="34">
        <f t="shared" si="3"/>
        <v>0</v>
      </c>
      <c r="AP36" s="34">
        <f t="shared" si="3"/>
        <v>0</v>
      </c>
      <c r="AQ36" s="34">
        <f t="shared" ref="AQ36:BV36" si="4">AQ11+AQ14+AQ23+AQ26+AQ33+AQ35</f>
        <v>0</v>
      </c>
      <c r="AR36" s="34">
        <f t="shared" si="4"/>
        <v>0</v>
      </c>
      <c r="AS36" s="34">
        <f t="shared" si="4"/>
        <v>0</v>
      </c>
      <c r="AT36" s="34">
        <f t="shared" si="4"/>
        <v>0</v>
      </c>
      <c r="AU36" s="34">
        <f t="shared" si="4"/>
        <v>0</v>
      </c>
      <c r="AV36" s="34">
        <f t="shared" si="4"/>
        <v>0</v>
      </c>
      <c r="AW36" s="34">
        <f t="shared" si="4"/>
        <v>0</v>
      </c>
      <c r="AX36" s="34">
        <f t="shared" si="4"/>
        <v>0</v>
      </c>
      <c r="AY36" s="34">
        <f t="shared" si="4"/>
        <v>0</v>
      </c>
      <c r="AZ36" s="34">
        <f t="shared" si="4"/>
        <v>0</v>
      </c>
      <c r="BA36" s="34">
        <f t="shared" si="4"/>
        <v>0</v>
      </c>
      <c r="BB36" s="34">
        <f t="shared" si="4"/>
        <v>0</v>
      </c>
      <c r="BC36" s="34">
        <f t="shared" si="4"/>
        <v>0</v>
      </c>
      <c r="BD36" s="34">
        <f t="shared" si="4"/>
        <v>0</v>
      </c>
      <c r="BE36" s="34">
        <f t="shared" si="4"/>
        <v>0</v>
      </c>
      <c r="BF36" s="34">
        <f t="shared" si="4"/>
        <v>0</v>
      </c>
      <c r="BG36" s="34">
        <f t="shared" si="4"/>
        <v>0</v>
      </c>
      <c r="BH36" s="34">
        <f t="shared" si="4"/>
        <v>0</v>
      </c>
      <c r="BI36" s="34">
        <f t="shared" si="4"/>
        <v>0</v>
      </c>
      <c r="BJ36" s="34">
        <f t="shared" si="4"/>
        <v>0</v>
      </c>
      <c r="BK36" s="34">
        <f t="shared" si="4"/>
        <v>0</v>
      </c>
      <c r="BL36" s="34">
        <f t="shared" si="4"/>
        <v>0</v>
      </c>
      <c r="BM36" s="34">
        <f t="shared" si="4"/>
        <v>0</v>
      </c>
      <c r="BN36" s="34">
        <f t="shared" si="4"/>
        <v>0</v>
      </c>
      <c r="BO36" s="34">
        <f t="shared" si="4"/>
        <v>0</v>
      </c>
      <c r="BP36" s="34">
        <f t="shared" si="4"/>
        <v>0</v>
      </c>
      <c r="BQ36" s="34">
        <f t="shared" si="4"/>
        <v>0</v>
      </c>
      <c r="BR36" s="34">
        <f t="shared" si="4"/>
        <v>0</v>
      </c>
      <c r="BS36" s="34">
        <f t="shared" si="4"/>
        <v>0</v>
      </c>
      <c r="BT36" s="34">
        <f t="shared" si="4"/>
        <v>0</v>
      </c>
      <c r="BU36" s="34">
        <f t="shared" si="4"/>
        <v>0</v>
      </c>
      <c r="BV36" s="34">
        <f t="shared" si="4"/>
        <v>0</v>
      </c>
      <c r="BW36" s="34">
        <f t="shared" ref="BW36:CM36" si="5">BW11+BW14+BW23+BW26+BW33+BW35</f>
        <v>0</v>
      </c>
      <c r="BX36" s="34">
        <f t="shared" si="5"/>
        <v>0</v>
      </c>
      <c r="BY36" s="34">
        <f t="shared" si="5"/>
        <v>0</v>
      </c>
      <c r="BZ36" s="34">
        <f t="shared" si="5"/>
        <v>0</v>
      </c>
      <c r="CA36" s="34">
        <f t="shared" si="5"/>
        <v>0</v>
      </c>
      <c r="CB36" s="34">
        <f t="shared" si="5"/>
        <v>0</v>
      </c>
      <c r="CC36" s="34">
        <f t="shared" si="5"/>
        <v>0</v>
      </c>
      <c r="CD36" s="34">
        <f t="shared" si="5"/>
        <v>0</v>
      </c>
      <c r="CE36" s="34">
        <f t="shared" si="5"/>
        <v>0</v>
      </c>
      <c r="CF36" s="34">
        <f t="shared" si="5"/>
        <v>0</v>
      </c>
      <c r="CG36" s="34">
        <f t="shared" si="5"/>
        <v>0</v>
      </c>
      <c r="CH36" s="34">
        <f t="shared" si="5"/>
        <v>0</v>
      </c>
      <c r="CI36" s="34">
        <f t="shared" si="5"/>
        <v>0</v>
      </c>
      <c r="CJ36" s="34">
        <f t="shared" si="5"/>
        <v>0</v>
      </c>
      <c r="CK36" s="34">
        <f t="shared" si="5"/>
        <v>0</v>
      </c>
      <c r="CL36" s="34">
        <f t="shared" si="5"/>
        <v>0</v>
      </c>
      <c r="CM36" s="34">
        <f t="shared" si="5"/>
        <v>0</v>
      </c>
    </row>
  </sheetData>
  <mergeCells count="91">
    <mergeCell ref="E5:I5"/>
    <mergeCell ref="E36:H36"/>
    <mergeCell ref="C36:D36"/>
    <mergeCell ref="W35:X35"/>
    <mergeCell ref="W33:X33"/>
    <mergeCell ref="C34:D34"/>
    <mergeCell ref="E34:I34"/>
    <mergeCell ref="C32:D32"/>
    <mergeCell ref="E32:I32"/>
    <mergeCell ref="W31:X31"/>
    <mergeCell ref="C33:D33"/>
    <mergeCell ref="W32:X32"/>
    <mergeCell ref="C30:D30"/>
    <mergeCell ref="E30:I30"/>
    <mergeCell ref="W29:X29"/>
    <mergeCell ref="C31:D31"/>
    <mergeCell ref="C27:D27"/>
    <mergeCell ref="E27:I27"/>
    <mergeCell ref="C35:D35"/>
    <mergeCell ref="W34:X34"/>
    <mergeCell ref="E31:I31"/>
    <mergeCell ref="W30:X30"/>
    <mergeCell ref="C28:D28"/>
    <mergeCell ref="E28:I28"/>
    <mergeCell ref="W27:X27"/>
    <mergeCell ref="C29:D29"/>
    <mergeCell ref="E29:I29"/>
    <mergeCell ref="W28:X28"/>
    <mergeCell ref="E35:H35"/>
    <mergeCell ref="E33:H33"/>
    <mergeCell ref="C6:D6"/>
    <mergeCell ref="E6:I6"/>
    <mergeCell ref="C7:D7"/>
    <mergeCell ref="E7:I7"/>
    <mergeCell ref="W6:X6"/>
    <mergeCell ref="W7:X7"/>
    <mergeCell ref="W21:X21"/>
    <mergeCell ref="W12:X12"/>
    <mergeCell ref="W13:X13"/>
    <mergeCell ref="C12:D12"/>
    <mergeCell ref="E12:I12"/>
    <mergeCell ref="W14:X14"/>
    <mergeCell ref="C14:D14"/>
    <mergeCell ref="C21:D21"/>
    <mergeCell ref="E21:I21"/>
    <mergeCell ref="E19:H19"/>
    <mergeCell ref="C18:D18"/>
    <mergeCell ref="E18:I18"/>
    <mergeCell ref="E14:H14"/>
    <mergeCell ref="C16:D16"/>
    <mergeCell ref="E16:I16"/>
    <mergeCell ref="W24:X24"/>
    <mergeCell ref="C26:D26"/>
    <mergeCell ref="W25:X25"/>
    <mergeCell ref="W23:X23"/>
    <mergeCell ref="C24:D24"/>
    <mergeCell ref="E24:I24"/>
    <mergeCell ref="C23:D23"/>
    <mergeCell ref="E23:H23"/>
    <mergeCell ref="E26:H26"/>
    <mergeCell ref="W26:X26"/>
    <mergeCell ref="C25:D25"/>
    <mergeCell ref="E25:I25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E11:H11"/>
    <mergeCell ref="C9:D9"/>
    <mergeCell ref="E9:I9"/>
    <mergeCell ref="W22:X22"/>
    <mergeCell ref="C15:D15"/>
    <mergeCell ref="E15:I15"/>
    <mergeCell ref="C13:D13"/>
    <mergeCell ref="E13:I13"/>
    <mergeCell ref="C22:D22"/>
    <mergeCell ref="E22:I22"/>
    <mergeCell ref="C17:D17"/>
    <mergeCell ref="E17:I17"/>
    <mergeCell ref="W15:X15"/>
    <mergeCell ref="W16:X16"/>
    <mergeCell ref="W17:X17"/>
    <mergeCell ref="W20:X20"/>
    <mergeCell ref="C20:D20"/>
    <mergeCell ref="E20:I20"/>
    <mergeCell ref="W18:X1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2024-10-24T04:39:36Z</cp:lastPrinted>
  <dcterms:created xsi:type="dcterms:W3CDTF">2015-06-05T18:19:34Z</dcterms:created>
  <dcterms:modified xsi:type="dcterms:W3CDTF">2024-10-24T04:57:39Z</dcterms:modified>
</cp:coreProperties>
</file>