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5"/>
  <c r="M25"/>
  <c r="N25"/>
  <c r="O25"/>
  <c r="L21"/>
  <c r="M21"/>
  <c r="N21"/>
  <c r="O21"/>
  <c r="L14"/>
  <c r="M14"/>
  <c r="N14"/>
  <c r="O14"/>
  <c r="L11"/>
  <c r="K32" l="1"/>
  <c r="M11"/>
  <c r="N11"/>
  <c r="N35" s="1"/>
  <c r="O11"/>
  <c r="O35" s="1"/>
  <c r="L35" l="1"/>
  <c r="M35"/>
  <c r="K21"/>
  <c r="K25"/>
  <c r="K11"/>
  <c r="K14"/>
  <c r="K35" l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<sst xmlns="http://schemas.openxmlformats.org/spreadsheetml/2006/main" count="86" uniqueCount="71">
  <si>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</si>
  <si>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</si>
  <si>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</si>
  <si>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</si>
  <si>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</si>
  <si>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</si>
  <si>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</si>
  <si>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</si>
  <si>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</si>
  <si>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</si>
  <si>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</si>
  <si>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</si>
  <si>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</si>
  <si>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</si>
  <si>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</si>
  <si>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</si>
  <si>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</si>
  <si>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</si>
  <si>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</si>
  <si>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</si>
  <si>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</si>
  <si>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</si>
  <si>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</si>
  <si>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</si>
  <si>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</si>
  <si>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</si>
  <si>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</si>
  <si>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</si>
  <si>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</si>
  <si>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</si>
  <si>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</si>
  <si>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</si>
  <si>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</si>
  <si>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</si>
  <si>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</si>
  <si>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</si>
  <si>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</si>
  <si>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</si>
  <si>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</si>
  <si>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</si>
  <si>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</si>
  <si>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</si>
  <si>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</si>
  <si>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</si>
  <si>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</si>
  <si>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</si>
  <si>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</si>
  <si>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</si>
  <si>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</si>
  <si>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</si>
  <si>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</si>
  <si>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</si>
  <si>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</si>
  <si>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</si>
  <si>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</si>
  <si>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</si>
  <si>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Рыба отварная (минтай)с маслом</t>
  </si>
  <si>
    <t>226</t>
  </si>
  <si>
    <t>50/150</t>
  </si>
  <si>
    <t>блюда из курицы</t>
  </si>
  <si>
    <t>Плоды или ягоды свежие (апельсины)</t>
  </si>
  <si>
    <t>174</t>
  </si>
  <si>
    <t>Каша вязкая молочная гречневая с маслом</t>
  </si>
  <si>
    <t>200/5</t>
  </si>
  <si>
    <t>15</t>
  </si>
  <si>
    <t>сыр порциами</t>
  </si>
  <si>
    <t>265</t>
  </si>
  <si>
    <t>плов из говядины</t>
  </si>
  <si>
    <t>Кондитерское изделие (вафли)</t>
  </si>
  <si>
    <t>Огурцы свежие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</si>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</sst>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C1" zoomScale="70" zoomScaleNormal="70" workbookViewId="0">
      <selection activeCell="CO21" sqref="CO21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48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45583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70" t="s">
        <v>1</v>
      </c>
      <c r="F5" s="71"/>
      <c r="G5" s="71"/>
      <c r="H5" s="71"/>
      <c r="I5" s="72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56" t="s">
        <v>61</v>
      </c>
      <c r="D6" s="57"/>
      <c r="E6" s="58" t="s">
        <v>62</v>
      </c>
      <c r="F6" s="58"/>
      <c r="G6" s="58"/>
      <c r="H6" s="58"/>
      <c r="I6" s="58"/>
      <c r="J6" s="53" t="s">
        <v>63</v>
      </c>
      <c r="K6" s="31">
        <v>15.38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59"/>
      <c r="X6" s="59"/>
    </row>
    <row r="7" spans="1:24" ht="18.75">
      <c r="A7" s="27"/>
      <c r="B7" s="29" t="s">
        <v>33</v>
      </c>
      <c r="C7" s="56" t="s">
        <v>2</v>
      </c>
      <c r="D7" s="57"/>
      <c r="E7" s="58" t="s">
        <v>4</v>
      </c>
      <c r="F7" s="58"/>
      <c r="G7" s="58"/>
      <c r="H7" s="58"/>
      <c r="I7" s="58"/>
      <c r="J7" s="32">
        <v>45</v>
      </c>
      <c r="K7" s="31">
        <v>15.8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59"/>
      <c r="X7" s="59"/>
    </row>
    <row r="8" spans="1:24" ht="18.75" customHeight="1">
      <c r="A8" s="27"/>
      <c r="B8" s="29" t="s">
        <v>33</v>
      </c>
      <c r="C8" s="56" t="s">
        <v>64</v>
      </c>
      <c r="D8" s="57"/>
      <c r="E8" s="58" t="s">
        <v>65</v>
      </c>
      <c r="F8" s="58"/>
      <c r="G8" s="58"/>
      <c r="H8" s="58"/>
      <c r="I8" s="58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59"/>
      <c r="X8" s="59"/>
    </row>
    <row r="9" spans="1:24" ht="18.75">
      <c r="A9" s="27"/>
      <c r="B9" s="29" t="s">
        <v>28</v>
      </c>
      <c r="C9" s="56" t="s">
        <v>6</v>
      </c>
      <c r="D9" s="57"/>
      <c r="E9" s="58" t="s">
        <v>7</v>
      </c>
      <c r="F9" s="58"/>
      <c r="G9" s="58"/>
      <c r="H9" s="58"/>
      <c r="I9" s="58"/>
      <c r="J9" s="32">
        <v>200</v>
      </c>
      <c r="K9" s="31">
        <v>11.75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24" ht="18.75">
      <c r="A10" s="27"/>
      <c r="B10" s="29" t="s">
        <v>29</v>
      </c>
      <c r="C10" s="56"/>
      <c r="D10" s="57"/>
      <c r="E10" s="58" t="s">
        <v>5</v>
      </c>
      <c r="F10" s="58"/>
      <c r="G10" s="58"/>
      <c r="H10" s="58"/>
      <c r="I10" s="58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0"/>
      <c r="X10" s="60"/>
    </row>
    <row r="11" spans="1:24" ht="18.75" customHeight="1">
      <c r="A11" s="27"/>
      <c r="B11" s="29"/>
      <c r="C11" s="56"/>
      <c r="D11" s="57"/>
      <c r="E11" s="63"/>
      <c r="F11" s="64"/>
      <c r="G11" s="64"/>
      <c r="H11" s="65"/>
      <c r="I11" s="28"/>
      <c r="J11" s="33"/>
      <c r="K11" s="42">
        <f>SUM(K6:K10)</f>
        <v>62.050000000000004</v>
      </c>
      <c r="L11" s="47">
        <f>SUM(L6:L10)</f>
        <v>730</v>
      </c>
      <c r="M11" s="42">
        <f>SUM(M6:M10)</f>
        <v>20.56</v>
      </c>
      <c r="N11" s="42">
        <f>SUM(N6:N10)</f>
        <v>32.79</v>
      </c>
      <c r="O11" s="42">
        <f>SUM(O6:O10)</f>
        <v>56.099999999999994</v>
      </c>
      <c r="P11" s="9"/>
      <c r="Q11" s="1"/>
      <c r="R11" s="1"/>
      <c r="S11" s="1"/>
      <c r="T11" s="1"/>
      <c r="U11" s="1"/>
      <c r="V11" s="2"/>
      <c r="W11" s="62"/>
      <c r="X11" s="62"/>
    </row>
    <row r="12" spans="1:24" ht="18.75">
      <c r="A12" s="27" t="s">
        <v>38</v>
      </c>
      <c r="B12" s="29" t="s">
        <v>28</v>
      </c>
      <c r="C12" s="56" t="s">
        <v>8</v>
      </c>
      <c r="D12" s="57"/>
      <c r="E12" s="58" t="s">
        <v>9</v>
      </c>
      <c r="F12" s="58"/>
      <c r="G12" s="58"/>
      <c r="H12" s="58"/>
      <c r="I12" s="58"/>
      <c r="J12" s="32">
        <v>200</v>
      </c>
      <c r="K12" s="31">
        <v>10.43</v>
      </c>
      <c r="L12" s="32">
        <v>85</v>
      </c>
      <c r="M12" s="32">
        <v>1</v>
      </c>
      <c r="N12" s="32"/>
      <c r="O12" s="30">
        <v>20.2</v>
      </c>
      <c r="P12" s="11"/>
      <c r="Q12" s="5"/>
      <c r="R12" s="5"/>
      <c r="S12" s="5"/>
      <c r="T12" s="3"/>
      <c r="U12" s="5"/>
      <c r="V12" s="5"/>
      <c r="W12" s="60"/>
      <c r="X12" s="60"/>
    </row>
    <row r="13" spans="1:24" ht="18.75">
      <c r="A13" s="27"/>
      <c r="B13" s="29" t="s">
        <v>47</v>
      </c>
      <c r="C13" s="56"/>
      <c r="D13" s="57"/>
      <c r="E13" s="58" t="s">
        <v>68</v>
      </c>
      <c r="F13" s="58"/>
      <c r="G13" s="58"/>
      <c r="H13" s="58"/>
      <c r="I13" s="58"/>
      <c r="J13" s="32">
        <v>30</v>
      </c>
      <c r="K13" s="31">
        <v>10.69</v>
      </c>
      <c r="L13" s="32">
        <v>49</v>
      </c>
      <c r="M13" s="30">
        <v>1.93</v>
      </c>
      <c r="N13" s="30">
        <v>0.35</v>
      </c>
      <c r="O13" s="31">
        <v>9.35</v>
      </c>
      <c r="P13" s="10"/>
      <c r="Q13" s="6"/>
      <c r="R13" s="6"/>
      <c r="S13" s="8"/>
      <c r="T13" s="8"/>
      <c r="U13" s="6"/>
      <c r="V13" s="6"/>
      <c r="W13" s="61"/>
      <c r="X13" s="61"/>
    </row>
    <row r="14" spans="1:24" ht="18.75" customHeight="1">
      <c r="A14" s="27"/>
      <c r="B14" s="29"/>
      <c r="C14" s="56"/>
      <c r="D14" s="57"/>
      <c r="E14" s="63"/>
      <c r="F14" s="64"/>
      <c r="G14" s="64"/>
      <c r="H14" s="65"/>
      <c r="I14" s="28"/>
      <c r="J14" s="33"/>
      <c r="K14" s="42">
        <f>SUM(K12:K13)</f>
        <v>21.119999999999997</v>
      </c>
      <c r="L14" s="47">
        <f t="shared" ref="L14:O14" si="0">SUM(L12:L13)</f>
        <v>134</v>
      </c>
      <c r="M14" s="42">
        <f t="shared" si="0"/>
        <v>2.9299999999999997</v>
      </c>
      <c r="N14" s="42">
        <f t="shared" si="0"/>
        <v>0.35</v>
      </c>
      <c r="O14" s="42">
        <f t="shared" si="0"/>
        <v>29.549999999999997</v>
      </c>
      <c r="P14" s="9"/>
      <c r="Q14" s="1"/>
      <c r="R14" s="1"/>
      <c r="S14" s="1"/>
      <c r="T14" s="1"/>
      <c r="U14" s="1"/>
      <c r="V14" s="2"/>
      <c r="W14" s="62"/>
      <c r="X14" s="62"/>
    </row>
    <row r="15" spans="1:24" ht="36" customHeight="1">
      <c r="A15" s="27" t="s">
        <v>10</v>
      </c>
      <c r="B15" s="29" t="s">
        <v>30</v>
      </c>
      <c r="C15" s="56" t="s">
        <v>17</v>
      </c>
      <c r="D15" s="57"/>
      <c r="E15" s="58" t="s">
        <v>52</v>
      </c>
      <c r="F15" s="58"/>
      <c r="G15" s="58"/>
      <c r="H15" s="58"/>
      <c r="I15" s="58"/>
      <c r="J15" s="32">
        <v>100</v>
      </c>
      <c r="K15" s="44">
        <v>6.41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59"/>
      <c r="X15" s="59"/>
    </row>
    <row r="16" spans="1:24" ht="39" customHeight="1">
      <c r="A16" s="27"/>
      <c r="B16" s="29" t="s">
        <v>31</v>
      </c>
      <c r="C16" s="56" t="s">
        <v>18</v>
      </c>
      <c r="D16" s="57"/>
      <c r="E16" s="58" t="s">
        <v>19</v>
      </c>
      <c r="F16" s="58"/>
      <c r="G16" s="58"/>
      <c r="H16" s="58"/>
      <c r="I16" s="58"/>
      <c r="J16" s="32">
        <v>300</v>
      </c>
      <c r="K16" s="44">
        <v>22.54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59"/>
      <c r="X16" s="59"/>
    </row>
    <row r="17" spans="1:103" ht="18.75">
      <c r="A17" s="27"/>
      <c r="B17" s="29" t="s">
        <v>59</v>
      </c>
      <c r="C17" s="56" t="s">
        <v>66</v>
      </c>
      <c r="D17" s="57"/>
      <c r="E17" s="58" t="s">
        <v>67</v>
      </c>
      <c r="F17" s="58"/>
      <c r="G17" s="58"/>
      <c r="H17" s="58"/>
      <c r="I17" s="58"/>
      <c r="J17" s="53" t="s">
        <v>58</v>
      </c>
      <c r="K17" s="45">
        <v>50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59"/>
      <c r="X17" s="59"/>
    </row>
    <row r="18" spans="1:103" ht="18.75">
      <c r="A18" s="27"/>
      <c r="B18" s="29" t="s">
        <v>28</v>
      </c>
      <c r="C18" s="56" t="s">
        <v>15</v>
      </c>
      <c r="D18" s="57"/>
      <c r="E18" s="58" t="s">
        <v>16</v>
      </c>
      <c r="F18" s="58"/>
      <c r="G18" s="58"/>
      <c r="H18" s="58"/>
      <c r="I18" s="58"/>
      <c r="J18" s="32">
        <v>200</v>
      </c>
      <c r="K18" s="45">
        <v>5.61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0"/>
      <c r="X18" s="60"/>
    </row>
    <row r="19" spans="1:103" ht="18.75">
      <c r="A19" s="27"/>
      <c r="B19" s="29" t="s">
        <v>29</v>
      </c>
      <c r="C19" s="56"/>
      <c r="D19" s="57"/>
      <c r="E19" s="58" t="s">
        <v>5</v>
      </c>
      <c r="F19" s="58"/>
      <c r="G19" s="58"/>
      <c r="H19" s="58"/>
      <c r="I19" s="58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59"/>
      <c r="X19" s="59"/>
    </row>
    <row r="20" spans="1:103" ht="18.75">
      <c r="A20" s="27"/>
      <c r="B20" s="29" t="s">
        <v>29</v>
      </c>
      <c r="C20" s="56"/>
      <c r="D20" s="57"/>
      <c r="E20" s="58" t="s">
        <v>40</v>
      </c>
      <c r="F20" s="58"/>
      <c r="G20" s="58"/>
      <c r="H20" s="58"/>
      <c r="I20" s="58"/>
      <c r="J20" s="32">
        <v>90</v>
      </c>
      <c r="K20" s="45">
        <v>6.66</v>
      </c>
      <c r="L20" s="32">
        <v>174</v>
      </c>
      <c r="M20" s="31">
        <v>6.93</v>
      </c>
      <c r="N20" s="31">
        <v>1.26</v>
      </c>
      <c r="O20" s="31">
        <v>33.659999999999997</v>
      </c>
      <c r="P20" s="10"/>
      <c r="Q20" s="7"/>
      <c r="R20" s="6"/>
      <c r="S20" s="7"/>
      <c r="T20" s="7"/>
      <c r="U20" s="7"/>
      <c r="V20" s="7"/>
      <c r="W20" s="61"/>
      <c r="X20" s="61"/>
    </row>
    <row r="21" spans="1:103" ht="18.75">
      <c r="A21" s="27"/>
      <c r="B21" s="29"/>
      <c r="C21" s="56"/>
      <c r="D21" s="57"/>
      <c r="E21" s="63"/>
      <c r="F21" s="64"/>
      <c r="G21" s="64"/>
      <c r="H21" s="65"/>
      <c r="I21" s="28"/>
      <c r="J21" s="33"/>
      <c r="K21" s="42">
        <f>SUM(K15:K20)</f>
        <v>95.78</v>
      </c>
      <c r="L21" s="47">
        <f t="shared" ref="L21:O21" si="1">SUM(L15:L20)</f>
        <v>1070</v>
      </c>
      <c r="M21" s="42">
        <f t="shared" si="1"/>
        <v>39.18</v>
      </c>
      <c r="N21" s="42">
        <f t="shared" si="1"/>
        <v>34.4</v>
      </c>
      <c r="O21" s="42">
        <f t="shared" si="1"/>
        <v>147.84</v>
      </c>
      <c r="P21" s="9"/>
      <c r="Q21" s="1"/>
      <c r="R21" s="1"/>
      <c r="S21" s="1"/>
      <c r="T21" s="1"/>
      <c r="U21" s="1"/>
      <c r="V21" s="2"/>
      <c r="W21" s="62"/>
      <c r="X21" s="62"/>
    </row>
    <row r="22" spans="1:103" ht="37.5" customHeight="1">
      <c r="A22" s="27"/>
      <c r="B22" s="34" t="s">
        <v>41</v>
      </c>
      <c r="C22" s="56" t="s">
        <v>43</v>
      </c>
      <c r="D22" s="57"/>
      <c r="E22" s="58" t="s">
        <v>42</v>
      </c>
      <c r="F22" s="58"/>
      <c r="G22" s="58"/>
      <c r="H22" s="58"/>
      <c r="I22" s="58"/>
      <c r="J22" s="53">
        <v>120</v>
      </c>
      <c r="K22" s="44">
        <v>32.03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59"/>
      <c r="X22" s="59"/>
    </row>
    <row r="23" spans="1:103" ht="25.5" customHeight="1">
      <c r="A23" s="27"/>
      <c r="B23" s="29" t="s">
        <v>28</v>
      </c>
      <c r="C23" s="54" t="s">
        <v>45</v>
      </c>
      <c r="D23" s="56"/>
      <c r="E23" s="58" t="s">
        <v>44</v>
      </c>
      <c r="F23" s="58"/>
      <c r="G23" s="58"/>
      <c r="H23" s="58"/>
      <c r="I23" s="58"/>
      <c r="J23" s="32" t="s">
        <v>46</v>
      </c>
      <c r="K23" s="44">
        <v>2.84</v>
      </c>
      <c r="L23" s="32">
        <v>62</v>
      </c>
      <c r="M23" s="31">
        <v>0.13</v>
      </c>
      <c r="N23" s="31">
        <v>0.02</v>
      </c>
      <c r="O23" s="31">
        <v>15.2</v>
      </c>
      <c r="P23" s="11"/>
      <c r="Q23" s="3"/>
      <c r="R23" s="5"/>
      <c r="S23" s="5"/>
      <c r="T23" s="3"/>
      <c r="U23" s="5"/>
      <c r="V23" s="5"/>
      <c r="W23" s="59"/>
      <c r="X23" s="59"/>
    </row>
    <row r="24" spans="1:103" ht="36" customHeight="1">
      <c r="A24" s="27"/>
      <c r="B24" s="29" t="s">
        <v>32</v>
      </c>
      <c r="C24" s="56" t="s">
        <v>13</v>
      </c>
      <c r="D24" s="57"/>
      <c r="E24" s="58" t="s">
        <v>60</v>
      </c>
      <c r="F24" s="58"/>
      <c r="G24" s="58"/>
      <c r="H24" s="58"/>
      <c r="I24" s="58"/>
      <c r="J24" s="32">
        <v>353</v>
      </c>
      <c r="K24" s="44">
        <v>55.44</v>
      </c>
      <c r="L24" s="32">
        <v>132</v>
      </c>
      <c r="M24" s="32">
        <v>1.1200000000000001</v>
      </c>
      <c r="N24" s="31">
        <v>0.84</v>
      </c>
      <c r="O24" s="31">
        <v>28.84</v>
      </c>
      <c r="P24" s="10"/>
      <c r="Q24" s="7"/>
      <c r="R24" s="7"/>
      <c r="S24" s="7"/>
      <c r="T24" s="7"/>
      <c r="U24" s="8"/>
      <c r="V24" s="6"/>
      <c r="W24" s="66"/>
      <c r="X24" s="66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ht="18.75" customHeight="1">
      <c r="A25" s="27"/>
      <c r="B25" s="29"/>
      <c r="C25" s="56"/>
      <c r="D25" s="57"/>
      <c r="E25" s="63"/>
      <c r="F25" s="64"/>
      <c r="G25" s="64"/>
      <c r="H25" s="65"/>
      <c r="I25" s="28"/>
      <c r="J25" s="46"/>
      <c r="K25" s="43">
        <f>SUM(K22:K24)</f>
        <v>90.31</v>
      </c>
      <c r="L25" s="48">
        <f t="shared" ref="L25:O25" si="2">SUM(L22:L24)</f>
        <v>437</v>
      </c>
      <c r="M25" s="43">
        <f t="shared" si="2"/>
        <v>17.52</v>
      </c>
      <c r="N25" s="43">
        <f t="shared" si="2"/>
        <v>9.6</v>
      </c>
      <c r="O25" s="43">
        <f t="shared" si="2"/>
        <v>68.900000000000006</v>
      </c>
      <c r="P25" s="9"/>
      <c r="Q25" s="1"/>
      <c r="R25" s="1"/>
      <c r="S25" s="1"/>
      <c r="T25" s="1"/>
      <c r="U25" s="1"/>
      <c r="V25" s="2"/>
      <c r="W25" s="62"/>
      <c r="X25" s="62"/>
    </row>
    <row r="26" spans="1:103" ht="28.5" customHeight="1">
      <c r="A26" s="27" t="s">
        <v>14</v>
      </c>
      <c r="B26" s="29" t="s">
        <v>30</v>
      </c>
      <c r="C26" s="56" t="s">
        <v>49</v>
      </c>
      <c r="D26" s="57"/>
      <c r="E26" s="58" t="s">
        <v>69</v>
      </c>
      <c r="F26" s="58"/>
      <c r="G26" s="58"/>
      <c r="H26" s="58"/>
      <c r="I26" s="58"/>
      <c r="J26" s="32">
        <v>100</v>
      </c>
      <c r="K26" s="44">
        <v>15</v>
      </c>
      <c r="L26" s="32">
        <v>71</v>
      </c>
      <c r="M26" s="31">
        <v>0.95</v>
      </c>
      <c r="N26" s="31">
        <v>6.06</v>
      </c>
      <c r="O26" s="31">
        <v>3.05</v>
      </c>
      <c r="P26" s="12"/>
      <c r="Q26" s="4"/>
      <c r="R26" s="5"/>
      <c r="S26" s="4"/>
      <c r="T26" s="4"/>
      <c r="U26" s="4"/>
      <c r="V26" s="4"/>
      <c r="W26" s="59"/>
      <c r="X26" s="59"/>
    </row>
    <row r="27" spans="1:103" ht="36.75" customHeight="1">
      <c r="A27" s="27"/>
      <c r="B27" s="35" t="s">
        <v>51</v>
      </c>
      <c r="C27" s="56" t="s">
        <v>53</v>
      </c>
      <c r="D27" s="57"/>
      <c r="E27" s="67" t="s">
        <v>54</v>
      </c>
      <c r="F27" s="68"/>
      <c r="G27" s="68"/>
      <c r="H27" s="68"/>
      <c r="I27" s="69"/>
      <c r="J27" s="32">
        <v>200</v>
      </c>
      <c r="K27" s="44">
        <v>12.61</v>
      </c>
      <c r="L27" s="32">
        <v>260</v>
      </c>
      <c r="M27" s="31">
        <v>4.18</v>
      </c>
      <c r="N27" s="30">
        <v>14.1</v>
      </c>
      <c r="O27" s="31">
        <v>28.14</v>
      </c>
      <c r="P27" s="11"/>
      <c r="Q27" s="4"/>
      <c r="R27" s="4"/>
      <c r="S27" s="5"/>
      <c r="T27" s="4"/>
      <c r="U27" s="4"/>
      <c r="V27" s="4"/>
      <c r="W27" s="59"/>
      <c r="X27" s="59"/>
    </row>
    <row r="28" spans="1:103" s="14" customFormat="1" ht="36.75" customHeight="1">
      <c r="A28" s="27"/>
      <c r="B28" s="35" t="s">
        <v>55</v>
      </c>
      <c r="C28" s="49" t="s">
        <v>57</v>
      </c>
      <c r="D28" s="50"/>
      <c r="E28" s="54" t="s">
        <v>56</v>
      </c>
      <c r="F28" s="55"/>
      <c r="G28" s="55"/>
      <c r="H28" s="55"/>
      <c r="I28" s="52"/>
      <c r="J28" s="53">
        <v>105</v>
      </c>
      <c r="K28" s="44">
        <v>39.08</v>
      </c>
      <c r="L28" s="32">
        <v>138</v>
      </c>
      <c r="M28" s="31">
        <v>17.149999999999999</v>
      </c>
      <c r="N28" s="30">
        <v>7.42</v>
      </c>
      <c r="O28" s="31">
        <v>0.82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103" ht="18.75" customHeight="1">
      <c r="A29" s="27"/>
      <c r="B29" s="29" t="s">
        <v>28</v>
      </c>
      <c r="C29" s="56" t="s">
        <v>11</v>
      </c>
      <c r="D29" s="57"/>
      <c r="E29" s="67" t="s">
        <v>12</v>
      </c>
      <c r="F29" s="68"/>
      <c r="G29" s="68"/>
      <c r="H29" s="68"/>
      <c r="I29" s="69"/>
      <c r="J29" s="32">
        <v>200</v>
      </c>
      <c r="K29" s="44">
        <v>11.47</v>
      </c>
      <c r="L29" s="32">
        <v>119</v>
      </c>
      <c r="M29" s="31">
        <v>4.08</v>
      </c>
      <c r="N29" s="31">
        <v>3.54</v>
      </c>
      <c r="O29" s="31">
        <v>17.579999999999998</v>
      </c>
      <c r="P29" s="11"/>
      <c r="Q29" s="5"/>
      <c r="R29" s="4"/>
      <c r="S29" s="5"/>
      <c r="T29" s="4"/>
      <c r="U29" s="4"/>
      <c r="V29" s="4"/>
      <c r="W29" s="59"/>
      <c r="X29" s="59"/>
    </row>
    <row r="30" spans="1:103" ht="18.75">
      <c r="A30" s="27"/>
      <c r="B30" s="29" t="s">
        <v>33</v>
      </c>
      <c r="C30" s="56" t="s">
        <v>2</v>
      </c>
      <c r="D30" s="57"/>
      <c r="E30" s="58" t="s">
        <v>4</v>
      </c>
      <c r="F30" s="58"/>
      <c r="G30" s="58"/>
      <c r="H30" s="58"/>
      <c r="I30" s="58"/>
      <c r="J30" s="32">
        <v>45</v>
      </c>
      <c r="K30" s="44">
        <v>15.8</v>
      </c>
      <c r="L30" s="32">
        <v>161</v>
      </c>
      <c r="M30" s="31">
        <v>2.2799999999999998</v>
      </c>
      <c r="N30" s="31">
        <v>12.74</v>
      </c>
      <c r="O30" s="31">
        <v>9.25</v>
      </c>
      <c r="P30" s="11"/>
      <c r="Q30" s="5"/>
      <c r="R30" s="5"/>
      <c r="S30" s="5"/>
      <c r="T30" s="3"/>
      <c r="U30" s="3"/>
      <c r="V30" s="3"/>
      <c r="W30" s="60"/>
      <c r="X30" s="60"/>
    </row>
    <row r="31" spans="1:103" ht="18.75">
      <c r="A31" s="27"/>
      <c r="B31" s="29" t="s">
        <v>29</v>
      </c>
      <c r="C31" s="56"/>
      <c r="D31" s="57"/>
      <c r="E31" s="58" t="s">
        <v>5</v>
      </c>
      <c r="F31" s="58"/>
      <c r="G31" s="58"/>
      <c r="H31" s="58"/>
      <c r="I31" s="58"/>
      <c r="J31" s="32">
        <v>80</v>
      </c>
      <c r="K31" s="44">
        <v>6.08</v>
      </c>
      <c r="L31" s="32">
        <v>157</v>
      </c>
      <c r="M31" s="30">
        <v>6.8</v>
      </c>
      <c r="N31" s="31">
        <v>1.28</v>
      </c>
      <c r="O31" s="30">
        <v>29.6</v>
      </c>
      <c r="P31" s="10"/>
      <c r="Q31" s="7"/>
      <c r="R31" s="7"/>
      <c r="S31" s="7"/>
      <c r="T31" s="6"/>
      <c r="U31" s="7"/>
      <c r="V31" s="7"/>
      <c r="W31" s="66"/>
      <c r="X31" s="66"/>
    </row>
    <row r="32" spans="1:103" ht="18.75">
      <c r="A32" s="27"/>
      <c r="B32" s="29"/>
      <c r="C32" s="56"/>
      <c r="D32" s="57"/>
      <c r="E32" s="63"/>
      <c r="F32" s="64"/>
      <c r="G32" s="64"/>
      <c r="H32" s="65"/>
      <c r="I32" s="28"/>
      <c r="J32" s="46"/>
      <c r="K32" s="43">
        <f>SUM(K26:K31)</f>
        <v>100.03999999999999</v>
      </c>
      <c r="L32" s="48">
        <f t="shared" ref="L32:O32" si="3">SUM(L26:L31)</f>
        <v>906</v>
      </c>
      <c r="M32" s="43">
        <f t="shared" si="3"/>
        <v>35.44</v>
      </c>
      <c r="N32" s="43">
        <f t="shared" si="3"/>
        <v>45.14</v>
      </c>
      <c r="O32" s="43">
        <f t="shared" si="3"/>
        <v>88.44</v>
      </c>
      <c r="P32" s="9"/>
      <c r="Q32" s="1"/>
      <c r="R32" s="1"/>
      <c r="S32" s="1"/>
      <c r="T32" s="1"/>
      <c r="U32" s="1"/>
      <c r="V32" s="2"/>
      <c r="W32" s="62"/>
      <c r="X32" s="62"/>
    </row>
    <row r="33" spans="1:24" ht="18.75" customHeight="1">
      <c r="A33" s="27" t="s">
        <v>39</v>
      </c>
      <c r="B33" s="29" t="s">
        <v>28</v>
      </c>
      <c r="C33" s="56" t="s">
        <v>50</v>
      </c>
      <c r="D33" s="57"/>
      <c r="E33" s="58" t="s">
        <v>70</v>
      </c>
      <c r="F33" s="58"/>
      <c r="G33" s="58"/>
      <c r="H33" s="58"/>
      <c r="I33" s="58"/>
      <c r="J33" s="32">
        <v>100</v>
      </c>
      <c r="K33" s="44">
        <v>45.01</v>
      </c>
      <c r="L33" s="32">
        <v>62</v>
      </c>
      <c r="M33" s="31">
        <v>4.7</v>
      </c>
      <c r="N33" s="31">
        <v>1.32</v>
      </c>
      <c r="O33" s="31">
        <v>7.74</v>
      </c>
      <c r="P33" s="10"/>
      <c r="Q33" s="7"/>
      <c r="R33" s="7"/>
      <c r="S33" s="6"/>
      <c r="T33" s="7"/>
      <c r="U33" s="7"/>
      <c r="V33" s="7"/>
      <c r="W33" s="66"/>
      <c r="X33" s="66"/>
    </row>
    <row r="34" spans="1:24" ht="18.75" customHeight="1">
      <c r="A34" s="17"/>
      <c r="B34" s="28"/>
      <c r="C34" s="69"/>
      <c r="D34" s="58"/>
      <c r="E34" s="63"/>
      <c r="F34" s="64"/>
      <c r="G34" s="64"/>
      <c r="H34" s="65"/>
      <c r="I34" s="28"/>
      <c r="J34" s="29"/>
      <c r="K34" s="43">
        <v>25.19</v>
      </c>
      <c r="L34" s="48">
        <v>62</v>
      </c>
      <c r="M34" s="43">
        <v>4.7</v>
      </c>
      <c r="N34" s="43">
        <v>1.32</v>
      </c>
      <c r="O34" s="43">
        <v>7.74</v>
      </c>
      <c r="P34" s="10"/>
      <c r="Q34" s="8"/>
      <c r="R34" s="7"/>
      <c r="S34" s="7"/>
      <c r="T34" s="7"/>
      <c r="U34" s="7"/>
      <c r="V34" s="7"/>
      <c r="W34" s="66"/>
      <c r="X34" s="66"/>
    </row>
    <row r="35" spans="1:24" ht="18.75">
      <c r="A35" s="17"/>
      <c r="B35" s="28"/>
      <c r="C35" s="69"/>
      <c r="D35" s="58"/>
      <c r="E35" s="63"/>
      <c r="F35" s="64"/>
      <c r="G35" s="64"/>
      <c r="H35" s="65"/>
      <c r="I35" s="36"/>
      <c r="J35" s="37"/>
      <c r="K35" s="43">
        <f>K11+K14+K21+K25+K33+K32</f>
        <v>414.30999999999995</v>
      </c>
      <c r="L35" s="48">
        <f>L11+L14+L21+L25+L33+L32</f>
        <v>3339</v>
      </c>
      <c r="M35" s="43">
        <f>M11+M14+M21+M25+M33+M32</f>
        <v>120.33</v>
      </c>
      <c r="N35" s="43">
        <f>N11+N14+N21+N25+N33+N32</f>
        <v>123.59999999999998</v>
      </c>
      <c r="O35" s="43">
        <f>O11+O14+O21+O25+O33+O32</f>
        <v>398.57</v>
      </c>
    </row>
  </sheetData>
  <mergeCells count="88">
    <mergeCell ref="E5:I5"/>
    <mergeCell ref="E34:H34"/>
    <mergeCell ref="E11:H11"/>
    <mergeCell ref="C34:D34"/>
    <mergeCell ref="W33:X33"/>
    <mergeCell ref="C29:D29"/>
    <mergeCell ref="E29:I29"/>
    <mergeCell ref="W29:X29"/>
    <mergeCell ref="C22:D22"/>
    <mergeCell ref="E22:I22"/>
    <mergeCell ref="C23:D23"/>
    <mergeCell ref="E23:I23"/>
    <mergeCell ref="W22:X22"/>
    <mergeCell ref="C24:D24"/>
    <mergeCell ref="E24:I24"/>
    <mergeCell ref="W23:X23"/>
    <mergeCell ref="C35:D35"/>
    <mergeCell ref="W34:X34"/>
    <mergeCell ref="E35:H35"/>
    <mergeCell ref="W30:X30"/>
    <mergeCell ref="C32:D32"/>
    <mergeCell ref="W31:X31"/>
    <mergeCell ref="C30:D30"/>
    <mergeCell ref="E30:I30"/>
    <mergeCell ref="E32:H32"/>
    <mergeCell ref="W32:X32"/>
    <mergeCell ref="C33:D33"/>
    <mergeCell ref="E33:I33"/>
    <mergeCell ref="C31:D31"/>
    <mergeCell ref="E31:I31"/>
    <mergeCell ref="C25:D25"/>
    <mergeCell ref="W24:X24"/>
    <mergeCell ref="W26:X26"/>
    <mergeCell ref="W27:X27"/>
    <mergeCell ref="W25:X25"/>
    <mergeCell ref="C26:D26"/>
    <mergeCell ref="E26:I26"/>
    <mergeCell ref="C27:D27"/>
    <mergeCell ref="E27:I27"/>
    <mergeCell ref="E25:H25"/>
    <mergeCell ref="E21:H21"/>
    <mergeCell ref="C17:D17"/>
    <mergeCell ref="E17:I17"/>
    <mergeCell ref="C12:D12"/>
    <mergeCell ref="E12:I12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W19:X19"/>
    <mergeCell ref="C6:D6"/>
    <mergeCell ref="E6:I6"/>
    <mergeCell ref="C7:D7"/>
    <mergeCell ref="E7:I7"/>
    <mergeCell ref="W6:X6"/>
    <mergeCell ref="W12:X12"/>
    <mergeCell ref="C11:D11"/>
    <mergeCell ref="W11:X11"/>
    <mergeCell ref="C10:D10"/>
    <mergeCell ref="E10:I10"/>
    <mergeCell ref="W10:X10"/>
    <mergeCell ref="W16:X16"/>
    <mergeCell ref="W17:X17"/>
    <mergeCell ref="W15:X15"/>
    <mergeCell ref="W18:X18"/>
    <mergeCell ref="E28:H28"/>
    <mergeCell ref="C8:D8"/>
    <mergeCell ref="E8:I8"/>
    <mergeCell ref="W7:X7"/>
    <mergeCell ref="C9:D9"/>
    <mergeCell ref="E9:I9"/>
    <mergeCell ref="W8:X8"/>
    <mergeCell ref="W9:X9"/>
    <mergeCell ref="C14:D14"/>
    <mergeCell ref="W13:X13"/>
    <mergeCell ref="W14:X14"/>
    <mergeCell ref="E14:H14"/>
    <mergeCell ref="C21:D21"/>
    <mergeCell ref="W20:X20"/>
    <mergeCell ref="W21:X21"/>
    <mergeCell ref="C19:D19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2024-10-23T10:49:35Z</dcterms:modified>
</cp:coreProperties>
</file>