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<sst xmlns="http://schemas.openxmlformats.org/spreadsheetml/2006/main" count="96" uniqueCount="77">
  <si>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</si>
  <si>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</si>
  <si>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</si>
  <si>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</si>
  <si>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</si>
  <si>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</si>
  <si>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</si>
  <si>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</si>
  <si>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</si>
  <si>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</si>
  <si>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</si>
  <si>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</si>
  <si>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</si>
  <si>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</si>
  <si>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</si>
  <si>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</si>
  <si>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</si>
  <si>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</si>
  <si>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</si>
  <si>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</si>
  <si>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</si>
  <si>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</si>
  <si>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</si>
  <si>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</si>
  <si>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338</t>
  </si>
  <si>
    <t>Ужин</t>
  </si>
  <si>
    <t>377</t>
  </si>
  <si>
    <t>Чай с лимоном</t>
  </si>
  <si>
    <t>386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</si>
  <si>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</si>
  <si>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</si>
  <si>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</si>
  <si>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</si>
  <si>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</si>
  <si>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</si>
  <si>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</si>
  <si>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</si>
  <si>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</si>
  <si>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</si>
  <si>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</si>
  <si>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</si>
  <si>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</si>
  <si>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</si>
  <si>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</si>
  <si>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</si>
  <si>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</si>
  <si>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</si>
  <si>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</si>
  <si>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</si>
  <si>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</si>
  <si>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</si>
  <si>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</si>
  <si>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</si>
  <si>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</si>
  <si>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</si>
  <si>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</si>
  <si>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</si>
  <si>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</si>
  <si>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</si>
  <si>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</si>
  <si>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</si>
  <si>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картоф.</t>
  </si>
  <si>
    <t>блюда из яиц</t>
  </si>
  <si>
    <t xml:space="preserve"> </t>
  </si>
  <si>
    <t>ГБОУ РШИ с.Камышла</t>
  </si>
  <si>
    <t>71</t>
  </si>
  <si>
    <t>Молочно -кислое (снежок)</t>
  </si>
  <si>
    <t>Сыр порциями</t>
  </si>
  <si>
    <t>Бутерброд с джемом</t>
  </si>
  <si>
    <t>Плоды или ягоды свежие (яблоки)</t>
  </si>
  <si>
    <t>Огурцы свежие</t>
  </si>
  <si>
    <t>15</t>
  </si>
  <si>
    <t>200/15/7</t>
  </si>
  <si>
    <t>Запенканка из творога с повидлой</t>
  </si>
  <si>
    <t>блюда из творога</t>
  </si>
  <si>
    <t>223</t>
  </si>
  <si>
    <t>блюда из рыбы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</si>
</sst>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164" fontId="6" fillId="2" borderId="7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0"/>
  <sheetViews>
    <sheetView tabSelected="1" topLeftCell="B1" zoomScale="80" zoomScaleNormal="80" workbookViewId="0">
      <selection activeCell="O26" sqref="O26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3.855468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10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10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104" s="16" customFormat="1" ht="14.25" customHeight="1">
      <c r="A3" s="19" t="s">
        <v>41</v>
      </c>
      <c r="B3" s="20" t="s">
        <v>64</v>
      </c>
      <c r="C3" s="21"/>
      <c r="D3" s="21"/>
      <c r="E3" s="22"/>
      <c r="F3" s="19"/>
      <c r="G3" s="19"/>
      <c r="H3" s="19"/>
      <c r="I3" s="19"/>
      <c r="J3" s="19" t="s">
        <v>42</v>
      </c>
      <c r="K3" s="23"/>
      <c r="L3" s="24"/>
      <c r="M3" s="19" t="s">
        <v>43</v>
      </c>
      <c r="N3" s="27"/>
      <c r="O3" s="26">
        <v>45330</v>
      </c>
      <c r="P3" s="17"/>
      <c r="Q3" s="17"/>
      <c r="R3" s="17"/>
      <c r="S3" s="17"/>
      <c r="T3" s="17"/>
      <c r="U3" s="17"/>
      <c r="V3" s="17"/>
      <c r="W3" s="17"/>
      <c r="X3" s="17"/>
    </row>
    <row r="4" spans="1:10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04" ht="15" customHeight="1">
      <c r="A5" s="28" t="s">
        <v>44</v>
      </c>
      <c r="B5" s="28" t="s">
        <v>45</v>
      </c>
      <c r="C5" s="49" t="s">
        <v>0</v>
      </c>
      <c r="D5" s="50"/>
      <c r="E5" s="49" t="s">
        <v>46</v>
      </c>
      <c r="F5" s="53"/>
      <c r="G5" s="53"/>
      <c r="H5" s="53"/>
      <c r="I5" s="50"/>
      <c r="J5" s="47" t="s">
        <v>47</v>
      </c>
      <c r="K5" s="47" t="s">
        <v>48</v>
      </c>
      <c r="L5" s="47" t="s">
        <v>49</v>
      </c>
      <c r="M5" s="47" t="s">
        <v>1</v>
      </c>
      <c r="N5" s="47" t="s">
        <v>2</v>
      </c>
      <c r="O5" s="47" t="s">
        <v>3</v>
      </c>
      <c r="P5" s="2"/>
      <c r="Q5" s="3"/>
      <c r="R5" s="3"/>
      <c r="S5" s="3"/>
      <c r="T5" s="3"/>
      <c r="U5" s="3"/>
      <c r="V5" s="3"/>
      <c r="W5" s="45"/>
      <c r="X5" s="46"/>
    </row>
    <row r="6" spans="1:104">
      <c r="A6" s="28"/>
      <c r="B6" s="28"/>
      <c r="C6" s="51"/>
      <c r="D6" s="52"/>
      <c r="E6" s="51"/>
      <c r="F6" s="54"/>
      <c r="G6" s="54"/>
      <c r="H6" s="54"/>
      <c r="I6" s="52"/>
      <c r="J6" s="48"/>
      <c r="K6" s="48"/>
      <c r="L6" s="48"/>
      <c r="M6" s="48"/>
      <c r="N6" s="48"/>
      <c r="O6" s="48"/>
      <c r="P6" s="11"/>
      <c r="Q6" s="1"/>
      <c r="R6" s="1"/>
      <c r="S6" s="1"/>
      <c r="T6" s="1"/>
      <c r="U6" s="1"/>
      <c r="V6" s="1"/>
      <c r="W6" s="45"/>
      <c r="X6" s="46"/>
    </row>
    <row r="7" spans="1:104" ht="36" customHeight="1">
      <c r="A7" s="39" t="s">
        <v>5</v>
      </c>
      <c r="B7" s="39" t="s">
        <v>53</v>
      </c>
      <c r="C7" s="55" t="s">
        <v>29</v>
      </c>
      <c r="D7" s="56"/>
      <c r="E7" s="57" t="s">
        <v>50</v>
      </c>
      <c r="F7" s="57"/>
      <c r="G7" s="57"/>
      <c r="H7" s="57"/>
      <c r="I7" s="57"/>
      <c r="J7" s="30" t="s">
        <v>6</v>
      </c>
      <c r="K7" s="31">
        <v>15.21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8"/>
      <c r="X7" s="58"/>
    </row>
    <row r="8" spans="1:104" ht="18.75" customHeight="1">
      <c r="A8" s="29"/>
      <c r="B8" s="29" t="s">
        <v>54</v>
      </c>
      <c r="C8" s="55" t="s">
        <v>71</v>
      </c>
      <c r="D8" s="56"/>
      <c r="E8" s="57" t="s">
        <v>67</v>
      </c>
      <c r="F8" s="57"/>
      <c r="G8" s="57"/>
      <c r="H8" s="57"/>
      <c r="I8" s="57"/>
      <c r="J8" s="32">
        <v>20</v>
      </c>
      <c r="K8" s="31">
        <v>14.56</v>
      </c>
      <c r="L8" s="40">
        <v>76</v>
      </c>
      <c r="M8" s="31">
        <v>4.92</v>
      </c>
      <c r="N8" s="31">
        <v>6.32</v>
      </c>
      <c r="O8" s="31"/>
      <c r="P8" s="14"/>
      <c r="Q8" s="7"/>
      <c r="R8" s="6"/>
      <c r="S8" s="7"/>
      <c r="T8" s="6"/>
      <c r="U8" s="6"/>
      <c r="V8" s="6"/>
      <c r="W8" s="58"/>
      <c r="X8" s="58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</row>
    <row r="9" spans="1:104" ht="18.75">
      <c r="A9" s="29"/>
      <c r="B9" s="29" t="s">
        <v>54</v>
      </c>
      <c r="C9" s="55" t="s">
        <v>4</v>
      </c>
      <c r="D9" s="56"/>
      <c r="E9" s="57" t="s">
        <v>7</v>
      </c>
      <c r="F9" s="57"/>
      <c r="G9" s="57"/>
      <c r="H9" s="57"/>
      <c r="I9" s="57"/>
      <c r="J9" s="32">
        <v>45</v>
      </c>
      <c r="K9" s="31">
        <v>13.28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8"/>
      <c r="X9" s="58"/>
    </row>
    <row r="10" spans="1:104" ht="18.75">
      <c r="A10" s="29"/>
      <c r="B10" s="29" t="s">
        <v>55</v>
      </c>
      <c r="C10" s="55" t="s">
        <v>9</v>
      </c>
      <c r="D10" s="56"/>
      <c r="E10" s="57" t="s">
        <v>10</v>
      </c>
      <c r="F10" s="57"/>
      <c r="G10" s="57"/>
      <c r="H10" s="57"/>
      <c r="I10" s="57"/>
      <c r="J10" s="32">
        <v>200</v>
      </c>
      <c r="K10" s="31">
        <v>11.85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60"/>
      <c r="X10" s="60"/>
    </row>
    <row r="11" spans="1:104" ht="18.75">
      <c r="A11" s="29"/>
      <c r="B11" s="29" t="s">
        <v>56</v>
      </c>
      <c r="C11" s="55"/>
      <c r="D11" s="56"/>
      <c r="E11" s="57" t="s">
        <v>8</v>
      </c>
      <c r="F11" s="57"/>
      <c r="G11" s="57"/>
      <c r="H11" s="57"/>
      <c r="I11" s="57"/>
      <c r="J11" s="32">
        <v>60</v>
      </c>
      <c r="K11" s="31">
        <v>4.08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61"/>
      <c r="X11" s="61"/>
    </row>
    <row r="12" spans="1:104" ht="18.75" customHeight="1">
      <c r="A12" s="29"/>
      <c r="B12" s="29"/>
      <c r="C12" s="55"/>
      <c r="D12" s="56"/>
      <c r="E12" s="62"/>
      <c r="F12" s="63"/>
      <c r="G12" s="63"/>
      <c r="H12" s="64"/>
      <c r="I12" s="33"/>
      <c r="J12" s="34"/>
      <c r="K12" s="35">
        <f>SUM(K7:K11)</f>
        <v>58.980000000000004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9"/>
      <c r="X12" s="59"/>
    </row>
    <row r="13" spans="1:104" ht="18.75">
      <c r="A13" s="29" t="s">
        <v>51</v>
      </c>
      <c r="B13" s="29" t="s">
        <v>55</v>
      </c>
      <c r="C13" s="55" t="s">
        <v>13</v>
      </c>
      <c r="D13" s="56"/>
      <c r="E13" s="57" t="s">
        <v>14</v>
      </c>
      <c r="F13" s="57"/>
      <c r="G13" s="57"/>
      <c r="H13" s="57"/>
      <c r="I13" s="57"/>
      <c r="J13" s="32">
        <v>200</v>
      </c>
      <c r="K13" s="31">
        <v>11.8</v>
      </c>
      <c r="L13" s="40">
        <v>85</v>
      </c>
      <c r="M13" s="32">
        <v>1</v>
      </c>
      <c r="N13" s="32"/>
      <c r="O13" s="30">
        <v>20.2</v>
      </c>
      <c r="P13" s="14"/>
      <c r="Q13" s="7"/>
      <c r="R13" s="7"/>
      <c r="S13" s="6"/>
      <c r="T13" s="5"/>
      <c r="U13" s="5"/>
      <c r="V13" s="5"/>
      <c r="W13" s="58"/>
      <c r="X13" s="58"/>
    </row>
    <row r="14" spans="1:104" ht="36.75" customHeight="1">
      <c r="A14" s="29"/>
      <c r="B14" s="39" t="s">
        <v>74</v>
      </c>
      <c r="C14" s="55" t="s">
        <v>75</v>
      </c>
      <c r="D14" s="56"/>
      <c r="E14" s="57" t="s">
        <v>73</v>
      </c>
      <c r="F14" s="57"/>
      <c r="G14" s="57"/>
      <c r="H14" s="57"/>
      <c r="I14" s="57"/>
      <c r="J14" s="32">
        <v>220</v>
      </c>
      <c r="K14" s="31">
        <v>66.400000000000006</v>
      </c>
      <c r="L14" s="40">
        <v>568</v>
      </c>
      <c r="M14" s="30">
        <v>30.63</v>
      </c>
      <c r="N14" s="31">
        <v>23.94</v>
      </c>
      <c r="O14" s="31">
        <v>57.56</v>
      </c>
      <c r="P14" s="12"/>
      <c r="Q14" s="8"/>
      <c r="R14" s="8"/>
      <c r="S14" s="9"/>
      <c r="T14" s="10"/>
      <c r="U14" s="10"/>
      <c r="V14" s="10"/>
      <c r="W14" s="61"/>
      <c r="X14" s="61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ht="18.75">
      <c r="A15" s="29"/>
      <c r="B15" s="29"/>
      <c r="C15" s="55"/>
      <c r="D15" s="56"/>
      <c r="E15" s="62"/>
      <c r="F15" s="63"/>
      <c r="G15" s="63"/>
      <c r="H15" s="64"/>
      <c r="I15" s="33"/>
      <c r="J15" s="34"/>
      <c r="K15" s="35">
        <f>SUM(K13:K14)</f>
        <v>78.2</v>
      </c>
      <c r="L15" s="41">
        <f t="shared" ref="L15:O15" si="1">SUM(L13:L14)</f>
        <v>653</v>
      </c>
      <c r="M15" s="35">
        <f t="shared" si="1"/>
        <v>31.63</v>
      </c>
      <c r="N15" s="35">
        <f t="shared" si="1"/>
        <v>23.94</v>
      </c>
      <c r="O15" s="35">
        <f t="shared" si="1"/>
        <v>77.760000000000005</v>
      </c>
      <c r="P15" s="11"/>
      <c r="Q15" s="1"/>
      <c r="R15" s="1"/>
      <c r="S15" s="1"/>
      <c r="T15" s="1"/>
      <c r="U15" s="1"/>
      <c r="V15" s="4"/>
      <c r="W15" s="59"/>
      <c r="X15" s="59"/>
    </row>
    <row r="16" spans="1:104" ht="18.75">
      <c r="A16" s="29" t="s">
        <v>15</v>
      </c>
      <c r="B16" s="29" t="s">
        <v>57</v>
      </c>
      <c r="C16" s="55"/>
      <c r="D16" s="56"/>
      <c r="E16" s="57" t="s">
        <v>16</v>
      </c>
      <c r="F16" s="57"/>
      <c r="G16" s="57"/>
      <c r="H16" s="57"/>
      <c r="I16" s="57"/>
      <c r="J16" s="32">
        <v>100</v>
      </c>
      <c r="K16" s="31">
        <v>17.100000000000001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8"/>
      <c r="X16" s="58"/>
    </row>
    <row r="17" spans="1:104" ht="37.5" customHeight="1">
      <c r="A17" s="29"/>
      <c r="B17" s="39" t="s">
        <v>58</v>
      </c>
      <c r="C17" s="55" t="s">
        <v>34</v>
      </c>
      <c r="D17" s="56"/>
      <c r="E17" s="57" t="s">
        <v>35</v>
      </c>
      <c r="F17" s="57"/>
      <c r="G17" s="57"/>
      <c r="H17" s="57"/>
      <c r="I17" s="57"/>
      <c r="J17" s="31" t="s">
        <v>17</v>
      </c>
      <c r="K17" s="31">
        <v>33.21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8"/>
      <c r="X17" s="58"/>
    </row>
    <row r="18" spans="1:104" ht="33.75" customHeight="1">
      <c r="A18" s="29"/>
      <c r="B18" s="39" t="s">
        <v>53</v>
      </c>
      <c r="C18" s="55" t="s">
        <v>32</v>
      </c>
      <c r="D18" s="56"/>
      <c r="E18" s="57" t="s">
        <v>33</v>
      </c>
      <c r="F18" s="57"/>
      <c r="G18" s="57"/>
      <c r="H18" s="57"/>
      <c r="I18" s="57"/>
      <c r="J18" s="30" t="s">
        <v>6</v>
      </c>
      <c r="K18" s="31">
        <v>9.89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8"/>
      <c r="X18" s="58"/>
    </row>
    <row r="19" spans="1:104" ht="18.75">
      <c r="A19" s="29"/>
      <c r="B19" s="29" t="s">
        <v>59</v>
      </c>
      <c r="C19" s="55" t="s">
        <v>36</v>
      </c>
      <c r="D19" s="56"/>
      <c r="E19" s="57" t="s">
        <v>37</v>
      </c>
      <c r="F19" s="57"/>
      <c r="G19" s="57"/>
      <c r="H19" s="57"/>
      <c r="I19" s="57"/>
      <c r="J19" s="31" t="s">
        <v>38</v>
      </c>
      <c r="K19" s="31">
        <v>61.98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65"/>
      <c r="X19" s="65"/>
    </row>
    <row r="20" spans="1:104" ht="18.75">
      <c r="A20" s="29"/>
      <c r="B20" s="29" t="s">
        <v>55</v>
      </c>
      <c r="C20" s="55" t="s">
        <v>18</v>
      </c>
      <c r="D20" s="56"/>
      <c r="E20" s="57" t="s">
        <v>19</v>
      </c>
      <c r="F20" s="57"/>
      <c r="G20" s="57"/>
      <c r="H20" s="57"/>
      <c r="I20" s="57"/>
      <c r="J20" s="32">
        <v>200</v>
      </c>
      <c r="K20" s="31">
        <v>3.19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60"/>
      <c r="X20" s="60"/>
    </row>
    <row r="21" spans="1:104" ht="18.75">
      <c r="A21" s="29"/>
      <c r="B21" s="29" t="s">
        <v>56</v>
      </c>
      <c r="C21" s="55"/>
      <c r="D21" s="56"/>
      <c r="E21" s="57" t="s">
        <v>8</v>
      </c>
      <c r="F21" s="57"/>
      <c r="G21" s="57"/>
      <c r="H21" s="57"/>
      <c r="I21" s="57"/>
      <c r="J21" s="32">
        <v>60</v>
      </c>
      <c r="K21" s="31">
        <v>4.08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8"/>
      <c r="X21" s="58"/>
    </row>
    <row r="22" spans="1:104" ht="18.75">
      <c r="A22" s="29"/>
      <c r="B22" s="29" t="s">
        <v>56</v>
      </c>
      <c r="C22" s="55"/>
      <c r="D22" s="56"/>
      <c r="E22" s="57" t="s">
        <v>20</v>
      </c>
      <c r="F22" s="57"/>
      <c r="G22" s="57"/>
      <c r="H22" s="57"/>
      <c r="I22" s="57"/>
      <c r="J22" s="32">
        <v>90</v>
      </c>
      <c r="K22" s="31">
        <v>6.12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61"/>
      <c r="X22" s="61"/>
    </row>
    <row r="23" spans="1:104" ht="18.75">
      <c r="A23" s="29"/>
      <c r="B23" s="29"/>
      <c r="C23" s="55"/>
      <c r="D23" s="56"/>
      <c r="E23" s="62"/>
      <c r="F23" s="63"/>
      <c r="G23" s="63"/>
      <c r="H23" s="64"/>
      <c r="I23" s="33"/>
      <c r="J23" s="34"/>
      <c r="K23" s="35">
        <f>SUM(K16:K22)</f>
        <v>135.57000000000002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9"/>
      <c r="X23" s="59"/>
    </row>
    <row r="24" spans="1:104" ht="27.75" customHeight="1">
      <c r="A24" s="39" t="s">
        <v>21</v>
      </c>
      <c r="B24" s="39" t="s">
        <v>54</v>
      </c>
      <c r="C24" s="55"/>
      <c r="D24" s="56"/>
      <c r="E24" s="57" t="s">
        <v>68</v>
      </c>
      <c r="F24" s="57"/>
      <c r="G24" s="57"/>
      <c r="H24" s="57"/>
      <c r="I24" s="57"/>
      <c r="J24" s="32">
        <v>55</v>
      </c>
      <c r="K24" s="31">
        <v>9.77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8"/>
      <c r="X24" s="58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4" ht="18.75">
      <c r="A25" s="29"/>
      <c r="B25" s="39" t="s">
        <v>55</v>
      </c>
      <c r="C25" s="55" t="s">
        <v>26</v>
      </c>
      <c r="D25" s="56"/>
      <c r="E25" s="57" t="s">
        <v>27</v>
      </c>
      <c r="F25" s="57"/>
      <c r="G25" s="57"/>
      <c r="H25" s="57"/>
      <c r="I25" s="57"/>
      <c r="J25" s="44" t="s">
        <v>72</v>
      </c>
      <c r="K25" s="31">
        <v>2.73</v>
      </c>
      <c r="L25" s="40">
        <v>62</v>
      </c>
      <c r="M25" s="31">
        <v>0.13</v>
      </c>
      <c r="N25" s="31">
        <v>0.02</v>
      </c>
      <c r="O25" s="30">
        <v>15.2</v>
      </c>
      <c r="P25" s="14"/>
      <c r="Q25" s="5"/>
      <c r="R25" s="7"/>
      <c r="S25" s="6"/>
      <c r="T25" s="5"/>
      <c r="U25" s="6"/>
      <c r="V25" s="6"/>
      <c r="W25" s="58"/>
      <c r="X25" s="58"/>
    </row>
    <row r="26" spans="1:104" ht="36.75" customHeight="1">
      <c r="A26" s="29"/>
      <c r="B26" s="39" t="s">
        <v>60</v>
      </c>
      <c r="C26" s="55" t="s">
        <v>24</v>
      </c>
      <c r="D26" s="56"/>
      <c r="E26" s="57" t="s">
        <v>69</v>
      </c>
      <c r="F26" s="57"/>
      <c r="G26" s="57"/>
      <c r="H26" s="57"/>
      <c r="I26" s="57"/>
      <c r="J26" s="32">
        <v>215</v>
      </c>
      <c r="K26" s="31">
        <v>23.65</v>
      </c>
      <c r="L26" s="40">
        <v>69</v>
      </c>
      <c r="M26" s="31">
        <v>0.86</v>
      </c>
      <c r="N26" s="31">
        <v>0.86</v>
      </c>
      <c r="O26" s="31">
        <v>21.07</v>
      </c>
      <c r="P26" s="13"/>
      <c r="Q26" s="9"/>
      <c r="R26" s="9"/>
      <c r="S26" s="9"/>
      <c r="T26" s="10"/>
      <c r="U26" s="9"/>
      <c r="V26" s="9"/>
      <c r="W26" s="61"/>
      <c r="X26" s="61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04" ht="18.75">
      <c r="A27" s="29"/>
      <c r="B27" s="29"/>
      <c r="C27" s="55"/>
      <c r="D27" s="56"/>
      <c r="E27" s="62"/>
      <c r="F27" s="63"/>
      <c r="G27" s="63"/>
      <c r="H27" s="64"/>
      <c r="I27" s="33"/>
      <c r="J27" s="34"/>
      <c r="K27" s="35">
        <f>SUM(K24:K26)</f>
        <v>36.15</v>
      </c>
      <c r="L27" s="41">
        <f t="shared" ref="L27:O27" si="3">SUM(L24:L26)</f>
        <v>292</v>
      </c>
      <c r="M27" s="35">
        <f t="shared" si="3"/>
        <v>3.4099999999999997</v>
      </c>
      <c r="N27" s="35">
        <f t="shared" si="3"/>
        <v>4.75</v>
      </c>
      <c r="O27" s="35">
        <f t="shared" si="3"/>
        <v>65.419999999999987</v>
      </c>
      <c r="P27" s="11"/>
      <c r="Q27" s="1"/>
      <c r="R27" s="1"/>
      <c r="S27" s="1"/>
      <c r="T27" s="1"/>
      <c r="U27" s="1"/>
      <c r="V27" s="4"/>
      <c r="W27" s="59"/>
      <c r="X27" s="59"/>
    </row>
    <row r="28" spans="1:104" ht="18.75">
      <c r="A28" s="29" t="s">
        <v>25</v>
      </c>
      <c r="B28" s="39" t="s">
        <v>57</v>
      </c>
      <c r="C28" s="55" t="s">
        <v>65</v>
      </c>
      <c r="D28" s="56"/>
      <c r="E28" s="57" t="s">
        <v>70</v>
      </c>
      <c r="F28" s="57"/>
      <c r="G28" s="57"/>
      <c r="H28" s="57"/>
      <c r="I28" s="57"/>
      <c r="J28" s="32">
        <v>100</v>
      </c>
      <c r="K28" s="31">
        <v>35.630000000000003</v>
      </c>
      <c r="L28" s="40">
        <v>71</v>
      </c>
      <c r="M28" s="31">
        <v>0.95</v>
      </c>
      <c r="N28" s="31">
        <v>6.06</v>
      </c>
      <c r="O28" s="31">
        <v>3.05</v>
      </c>
      <c r="P28" s="14"/>
      <c r="Q28" s="5"/>
      <c r="R28" s="6"/>
      <c r="S28" s="6"/>
      <c r="T28" s="6"/>
      <c r="U28" s="6"/>
      <c r="V28" s="6"/>
      <c r="W28" s="58"/>
      <c r="X28" s="58"/>
    </row>
    <row r="29" spans="1:104" ht="18.75">
      <c r="A29" s="29"/>
      <c r="B29" s="29" t="s">
        <v>61</v>
      </c>
      <c r="C29" s="55" t="s">
        <v>30</v>
      </c>
      <c r="D29" s="56"/>
      <c r="E29" s="57" t="s">
        <v>31</v>
      </c>
      <c r="F29" s="57"/>
      <c r="G29" s="57"/>
      <c r="H29" s="57"/>
      <c r="I29" s="57"/>
      <c r="J29" s="30" t="s">
        <v>6</v>
      </c>
      <c r="K29" s="31">
        <v>15.31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60"/>
      <c r="X29" s="60"/>
    </row>
    <row r="30" spans="1:104" ht="18.75">
      <c r="A30" s="29"/>
      <c r="B30" s="29" t="s">
        <v>76</v>
      </c>
      <c r="C30" s="55" t="s">
        <v>39</v>
      </c>
      <c r="D30" s="56"/>
      <c r="E30" s="57" t="s">
        <v>40</v>
      </c>
      <c r="F30" s="57"/>
      <c r="G30" s="57"/>
      <c r="H30" s="57"/>
      <c r="I30" s="57"/>
      <c r="J30" s="32">
        <v>100</v>
      </c>
      <c r="K30" s="31">
        <v>20.190000000000001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8"/>
      <c r="X30" s="58"/>
    </row>
    <row r="31" spans="1:104" ht="18.75">
      <c r="A31" s="29"/>
      <c r="B31" s="29" t="s">
        <v>62</v>
      </c>
      <c r="C31" s="55" t="s">
        <v>11</v>
      </c>
      <c r="D31" s="56"/>
      <c r="E31" s="57" t="s">
        <v>12</v>
      </c>
      <c r="F31" s="57"/>
      <c r="G31" s="57"/>
      <c r="H31" s="57"/>
      <c r="I31" s="57"/>
      <c r="J31" s="32">
        <v>40</v>
      </c>
      <c r="K31" s="31">
        <v>13.34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8"/>
      <c r="X31" s="58"/>
    </row>
    <row r="32" spans="1:104" ht="18.75">
      <c r="A32" s="29"/>
      <c r="B32" s="29" t="s">
        <v>55</v>
      </c>
      <c r="C32" s="55" t="s">
        <v>22</v>
      </c>
      <c r="D32" s="56"/>
      <c r="E32" s="57" t="s">
        <v>23</v>
      </c>
      <c r="F32" s="57"/>
      <c r="G32" s="57"/>
      <c r="H32" s="57"/>
      <c r="I32" s="57"/>
      <c r="J32" s="32">
        <v>200</v>
      </c>
      <c r="K32" s="31">
        <v>11.62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60"/>
      <c r="X32" s="60"/>
    </row>
    <row r="33" spans="1:24" ht="18.75">
      <c r="A33" s="29"/>
      <c r="B33" s="29" t="s">
        <v>54</v>
      </c>
      <c r="C33" s="55" t="s">
        <v>4</v>
      </c>
      <c r="D33" s="56"/>
      <c r="E33" s="57" t="s">
        <v>7</v>
      </c>
      <c r="F33" s="57"/>
      <c r="G33" s="57"/>
      <c r="H33" s="57"/>
      <c r="I33" s="57"/>
      <c r="J33" s="32">
        <v>45</v>
      </c>
      <c r="K33" s="31">
        <v>13.28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61"/>
      <c r="X33" s="61"/>
    </row>
    <row r="34" spans="1:24" ht="18.75">
      <c r="A34" s="29"/>
      <c r="B34" s="29" t="s">
        <v>56</v>
      </c>
      <c r="C34" s="55"/>
      <c r="D34" s="56"/>
      <c r="E34" s="57" t="s">
        <v>8</v>
      </c>
      <c r="F34" s="57"/>
      <c r="G34" s="57"/>
      <c r="H34" s="57"/>
      <c r="I34" s="57"/>
      <c r="J34" s="32">
        <v>80</v>
      </c>
      <c r="K34" s="31">
        <v>5.44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9"/>
      <c r="X34" s="59"/>
    </row>
    <row r="35" spans="1:24" ht="18.75">
      <c r="A35" s="29"/>
      <c r="B35" s="29"/>
      <c r="C35" s="55"/>
      <c r="D35" s="56"/>
      <c r="E35" s="62"/>
      <c r="F35" s="63"/>
      <c r="G35" s="63"/>
      <c r="H35" s="64"/>
      <c r="I35" s="33"/>
      <c r="J35" s="34"/>
      <c r="K35" s="35">
        <f>SUM(K28:K34)</f>
        <v>114.81000000000002</v>
      </c>
      <c r="L35" s="41">
        <f t="shared" ref="L35:O35" si="4">SUM(L28:L34)</f>
        <v>1046</v>
      </c>
      <c r="M35" s="35">
        <f t="shared" si="4"/>
        <v>35.349999999999994</v>
      </c>
      <c r="N35" s="35">
        <f t="shared" si="4"/>
        <v>55.09</v>
      </c>
      <c r="O35" s="35">
        <f t="shared" si="4"/>
        <v>99.47</v>
      </c>
      <c r="P35" s="12"/>
      <c r="Q35" s="9"/>
      <c r="R35" s="9"/>
      <c r="S35" s="8"/>
      <c r="T35" s="9"/>
      <c r="U35" s="9"/>
      <c r="V35" s="9"/>
      <c r="W35" s="61"/>
      <c r="X35" s="61"/>
    </row>
    <row r="36" spans="1:24" ht="18.75">
      <c r="A36" s="29" t="s">
        <v>52</v>
      </c>
      <c r="B36" s="29" t="s">
        <v>55</v>
      </c>
      <c r="C36" s="55" t="s">
        <v>28</v>
      </c>
      <c r="D36" s="56"/>
      <c r="E36" s="57" t="s">
        <v>66</v>
      </c>
      <c r="F36" s="57"/>
      <c r="G36" s="57"/>
      <c r="H36" s="57"/>
      <c r="I36" s="57"/>
      <c r="J36" s="32">
        <v>200</v>
      </c>
      <c r="K36" s="31">
        <v>18.66</v>
      </c>
      <c r="L36" s="40">
        <v>147</v>
      </c>
      <c r="M36" s="31">
        <v>5.64</v>
      </c>
      <c r="N36" s="31">
        <v>10.56</v>
      </c>
      <c r="O36" s="31">
        <v>7.46</v>
      </c>
      <c r="P36" s="12"/>
      <c r="Q36" s="9"/>
      <c r="R36" s="9"/>
      <c r="S36" s="9"/>
      <c r="T36" s="9"/>
      <c r="U36" s="9"/>
      <c r="V36" s="9"/>
      <c r="W36" s="61"/>
      <c r="X36" s="61"/>
    </row>
    <row r="37" spans="1:24" ht="18.75">
      <c r="A37" s="29"/>
      <c r="B37" s="29"/>
      <c r="C37" s="55"/>
      <c r="D37" s="56"/>
      <c r="E37" s="62"/>
      <c r="F37" s="63"/>
      <c r="G37" s="63"/>
      <c r="H37" s="64"/>
      <c r="I37" s="33"/>
      <c r="J37" s="34"/>
      <c r="K37" s="35">
        <f>SUM(K36)</f>
        <v>18.66</v>
      </c>
      <c r="L37" s="41">
        <f t="shared" ref="L37:O37" si="5">SUM(L36)</f>
        <v>147</v>
      </c>
      <c r="M37" s="35">
        <f t="shared" si="5"/>
        <v>5.64</v>
      </c>
      <c r="N37" s="35">
        <f t="shared" si="5"/>
        <v>10.56</v>
      </c>
      <c r="O37" s="35">
        <f t="shared" si="5"/>
        <v>7.46</v>
      </c>
    </row>
    <row r="38" spans="1:24" ht="18.75">
      <c r="A38" s="43"/>
      <c r="B38" s="29"/>
      <c r="C38" s="66"/>
      <c r="D38" s="57"/>
      <c r="E38" s="62"/>
      <c r="F38" s="63"/>
      <c r="G38" s="63"/>
      <c r="H38" s="63"/>
      <c r="I38" s="37"/>
      <c r="J38" s="38"/>
      <c r="K38" s="36">
        <f>K12+K15+K23+K27+K35+K37</f>
        <v>442.37</v>
      </c>
      <c r="L38" s="42">
        <f t="shared" ref="L38:O38" si="6">L12+L15+L23+L27+L35+L37</f>
        <v>4125</v>
      </c>
      <c r="M38" s="36">
        <f t="shared" si="6"/>
        <v>143.32999999999998</v>
      </c>
      <c r="N38" s="36">
        <f t="shared" si="6"/>
        <v>174.4</v>
      </c>
      <c r="O38" s="36">
        <f t="shared" si="6"/>
        <v>496.57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63</v>
      </c>
    </row>
  </sheetData>
  <mergeCells count="104"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2024-02-12T06:33:00Z</dcterms:modified>
</cp:coreProperties>
</file>