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/>
  <c r="K32"/>
  <c r="L32" l="1"/>
  <c r="M32"/>
  <c r="N32"/>
  <c r="O32"/>
  <c r="L26"/>
  <c r="M26"/>
  <c r="N26"/>
  <c r="O26"/>
  <c r="L14"/>
  <c r="M14"/>
  <c r="N14"/>
  <c r="O14"/>
  <c r="L11"/>
  <c r="M11"/>
  <c r="N11"/>
  <c r="O11"/>
  <c r="L34" l="1"/>
  <c r="M34"/>
  <c r="N34"/>
  <c r="O34"/>
  <c r="K34"/>
  <c r="K14"/>
  <c r="K11"/>
  <c r="N22"/>
  <c r="N35"/>
  <c r="L35"/>
  <c r="L22"/>
  <c r="K35"/>
  <c r="K22"/>
  <c r="O35"/>
  <c r="O22"/>
  <c r="M35"/>
  <c r="M22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<sst xmlns="http://schemas.openxmlformats.org/spreadsheetml/2006/main" count="86" uniqueCount="71">
  <si>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</si>
  <si>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</si>
  <si>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</si>
  <si>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</si>
  <si>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</si>
  <si>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</si>
  <si>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</si>
  <si>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</si>
  <si>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</si>
  <si>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</si>
  <si>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</si>
  <si>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</si>
  <si>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</si>
  <si>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</si>
  <si>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</si>
  <si>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</si>
  <si>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</si>
  <si>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</si>
  <si>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386</t>
  </si>
  <si>
    <t>210</t>
  </si>
  <si>
    <t>Омлет натуральный</t>
  </si>
  <si>
    <t>342</t>
  </si>
  <si>
    <t>Компот из свежих плодов (яблоки)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</si>
  <si>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</si>
  <si>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</si>
  <si>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</si>
  <si>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</si>
  <si>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</si>
  <si>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</si>
  <si>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</si>
  <si>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</si>
  <si>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</si>
  <si>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</si>
  <si>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</si>
  <si>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</si>
  <si>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</si>
  <si>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</si>
  <si>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</si>
  <si>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</si>
  <si>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</si>
  <si>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</si>
  <si>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</si>
  <si>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</si>
  <si>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</si>
  <si>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</si>
  <si>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</si>
  <si>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</si>
  <si>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</si>
  <si>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</si>
  <si>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</si>
  <si>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</si>
  <si>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фрукты</t>
  </si>
  <si>
    <t>кул.изд.</t>
  </si>
  <si>
    <t>блюда из мяса</t>
  </si>
  <si>
    <t>2</t>
  </si>
  <si>
    <t>Йогурт питьевой</t>
  </si>
  <si>
    <t>ГБОУ РШИ с.Камышла</t>
  </si>
  <si>
    <t>Кондитерское изделие (пряники)</t>
  </si>
  <si>
    <t>Плоды или ягоды свежие (груши)</t>
  </si>
  <si>
    <t>70</t>
  </si>
  <si>
    <t>Колбаса порциями</t>
  </si>
  <si>
    <t>16</t>
  </si>
  <si>
    <t>Огурцы соленые</t>
  </si>
  <si>
    <t>Снежок</t>
  </si>
  <si>
    <t>бл.из картофеля</t>
  </si>
  <si>
    <t>бл.из курицы</t>
  </si>
  <si>
    <t>317</t>
  </si>
  <si>
    <t>Овощи в молочном соусе</t>
  </si>
  <si>
    <t>Суфле из кур</t>
  </si>
  <si>
    <t>55/5</t>
  </si>
  <si>
    <t>299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</si>
</sst>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zoomScale="70" zoomScaleNormal="70" workbookViewId="0">
      <selection activeCell="J30" sqref="J30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24">
      <c r="A1" s="24"/>
      <c r="B1" s="24"/>
      <c r="C1" s="46"/>
      <c r="D1" s="24"/>
      <c r="E1" s="24"/>
    </row>
    <row r="2" spans="1:2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8" t="s">
        <v>39</v>
      </c>
      <c r="B3" s="19" t="s">
        <v>56</v>
      </c>
      <c r="C3" s="20"/>
      <c r="D3" s="20"/>
      <c r="E3" s="21"/>
      <c r="F3" s="18"/>
      <c r="G3" s="18"/>
      <c r="H3" s="18"/>
      <c r="I3" s="18"/>
      <c r="J3" s="18" t="s">
        <v>40</v>
      </c>
      <c r="K3" s="22"/>
      <c r="L3" s="23"/>
      <c r="M3" s="18" t="s">
        <v>41</v>
      </c>
      <c r="N3" s="18"/>
      <c r="O3" s="27">
        <v>45323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15" t="s">
        <v>31</v>
      </c>
      <c r="B5" s="43" t="s">
        <v>32</v>
      </c>
      <c r="C5" s="44" t="s">
        <v>0</v>
      </c>
      <c r="D5" s="45"/>
      <c r="E5" s="69" t="s">
        <v>1</v>
      </c>
      <c r="F5" s="70"/>
      <c r="G5" s="70"/>
      <c r="H5" s="70"/>
      <c r="I5" s="71"/>
      <c r="J5" s="26" t="s">
        <v>33</v>
      </c>
      <c r="K5" s="26" t="s">
        <v>34</v>
      </c>
      <c r="L5" s="26" t="s">
        <v>35</v>
      </c>
      <c r="M5" s="25" t="s">
        <v>36</v>
      </c>
      <c r="N5" s="25" t="s">
        <v>37</v>
      </c>
      <c r="O5" s="25" t="s">
        <v>38</v>
      </c>
    </row>
    <row r="6" spans="1:24" ht="18.75">
      <c r="A6" s="16" t="s">
        <v>3</v>
      </c>
      <c r="B6" s="32" t="s">
        <v>44</v>
      </c>
      <c r="C6" s="62" t="s">
        <v>19</v>
      </c>
      <c r="D6" s="63"/>
      <c r="E6" s="61" t="s">
        <v>20</v>
      </c>
      <c r="F6" s="61"/>
      <c r="G6" s="61"/>
      <c r="H6" s="61"/>
      <c r="I6" s="61"/>
      <c r="J6" s="33">
        <v>110</v>
      </c>
      <c r="K6" s="34">
        <v>29.28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77"/>
      <c r="X6" s="77"/>
    </row>
    <row r="7" spans="1:24" ht="18.75">
      <c r="A7" s="16"/>
      <c r="B7" s="32" t="s">
        <v>45</v>
      </c>
      <c r="C7" s="62" t="s">
        <v>61</v>
      </c>
      <c r="D7" s="63"/>
      <c r="E7" s="61" t="s">
        <v>60</v>
      </c>
      <c r="F7" s="61"/>
      <c r="G7" s="61"/>
      <c r="H7" s="61"/>
      <c r="I7" s="61"/>
      <c r="J7" s="33">
        <v>50</v>
      </c>
      <c r="K7" s="34">
        <v>13.99</v>
      </c>
      <c r="L7" s="47">
        <v>212</v>
      </c>
      <c r="M7" s="34">
        <v>7.54</v>
      </c>
      <c r="N7" s="34">
        <v>20.04</v>
      </c>
      <c r="O7" s="34">
        <v>0.14000000000000001</v>
      </c>
      <c r="P7" s="11"/>
      <c r="Q7" s="5"/>
      <c r="R7" s="4"/>
      <c r="S7" s="5"/>
      <c r="T7" s="4"/>
      <c r="U7" s="4"/>
      <c r="V7" s="4"/>
      <c r="W7" s="68"/>
      <c r="X7" s="68"/>
    </row>
    <row r="8" spans="1:24" ht="18.75">
      <c r="A8" s="16"/>
      <c r="B8" s="32" t="s">
        <v>45</v>
      </c>
      <c r="C8" s="62" t="s">
        <v>2</v>
      </c>
      <c r="D8" s="63"/>
      <c r="E8" s="61" t="s">
        <v>4</v>
      </c>
      <c r="F8" s="61"/>
      <c r="G8" s="61"/>
      <c r="H8" s="61"/>
      <c r="I8" s="61"/>
      <c r="J8" s="33">
        <v>45</v>
      </c>
      <c r="K8" s="34">
        <v>13.28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8"/>
      <c r="X8" s="68"/>
    </row>
    <row r="9" spans="1:24" ht="18.75">
      <c r="A9" s="16"/>
      <c r="B9" s="32" t="s">
        <v>46</v>
      </c>
      <c r="C9" s="62" t="s">
        <v>6</v>
      </c>
      <c r="D9" s="63"/>
      <c r="E9" s="61" t="s">
        <v>7</v>
      </c>
      <c r="F9" s="61"/>
      <c r="G9" s="61"/>
      <c r="H9" s="61"/>
      <c r="I9" s="61"/>
      <c r="J9" s="33">
        <v>200</v>
      </c>
      <c r="K9" s="34">
        <v>11.89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72"/>
      <c r="X9" s="72"/>
    </row>
    <row r="10" spans="1:24" ht="18.75">
      <c r="A10" s="16"/>
      <c r="B10" s="32" t="s">
        <v>47</v>
      </c>
      <c r="C10" s="62"/>
      <c r="D10" s="63"/>
      <c r="E10" s="61" t="s">
        <v>5</v>
      </c>
      <c r="F10" s="61"/>
      <c r="G10" s="61"/>
      <c r="H10" s="61"/>
      <c r="I10" s="61"/>
      <c r="J10" s="33">
        <v>60</v>
      </c>
      <c r="K10" s="34">
        <v>4.08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64"/>
      <c r="X10" s="64"/>
    </row>
    <row r="11" spans="1:24" ht="26.25" customHeight="1">
      <c r="A11" s="16"/>
      <c r="B11" s="32"/>
      <c r="C11" s="62"/>
      <c r="D11" s="63"/>
      <c r="E11" s="65"/>
      <c r="F11" s="66"/>
      <c r="G11" s="66"/>
      <c r="H11" s="67"/>
      <c r="I11" s="32"/>
      <c r="J11" s="36"/>
      <c r="K11" s="37">
        <f>SUM(K6:K10)</f>
        <v>72.52</v>
      </c>
      <c r="L11" s="48">
        <f t="shared" ref="L11:O11" si="0">SUM(L6:L10)</f>
        <v>746</v>
      </c>
      <c r="M11" s="37">
        <f t="shared" si="0"/>
        <v>28.450000000000003</v>
      </c>
      <c r="N11" s="37">
        <f t="shared" si="0"/>
        <v>48.11</v>
      </c>
      <c r="O11" s="37">
        <f t="shared" si="0"/>
        <v>49.379999999999995</v>
      </c>
      <c r="P11" s="9"/>
      <c r="Q11" s="1"/>
      <c r="R11" s="1"/>
      <c r="S11" s="1"/>
      <c r="T11" s="1"/>
      <c r="U11" s="1"/>
      <c r="V11" s="2"/>
      <c r="W11" s="59"/>
      <c r="X11" s="59"/>
    </row>
    <row r="12" spans="1:24" ht="18.75">
      <c r="A12" s="16" t="s">
        <v>42</v>
      </c>
      <c r="B12" s="32" t="s">
        <v>48</v>
      </c>
      <c r="C12" s="62"/>
      <c r="D12" s="63"/>
      <c r="E12" s="61" t="s">
        <v>57</v>
      </c>
      <c r="F12" s="61"/>
      <c r="G12" s="61"/>
      <c r="H12" s="61"/>
      <c r="I12" s="61"/>
      <c r="J12" s="33">
        <v>50</v>
      </c>
      <c r="K12" s="34">
        <v>15.04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77"/>
      <c r="X12" s="77"/>
    </row>
    <row r="13" spans="1:24" ht="18.75">
      <c r="A13" s="16"/>
      <c r="B13" s="32" t="s">
        <v>46</v>
      </c>
      <c r="C13" s="62" t="s">
        <v>8</v>
      </c>
      <c r="D13" s="63"/>
      <c r="E13" s="61" t="s">
        <v>9</v>
      </c>
      <c r="F13" s="61"/>
      <c r="G13" s="61"/>
      <c r="H13" s="61"/>
      <c r="I13" s="61"/>
      <c r="J13" s="33">
        <v>200</v>
      </c>
      <c r="K13" s="34">
        <v>11.8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76"/>
      <c r="X13" s="76"/>
    </row>
    <row r="14" spans="1:24" ht="18.75" customHeight="1">
      <c r="A14" s="16"/>
      <c r="B14" s="32"/>
      <c r="C14" s="62"/>
      <c r="D14" s="63"/>
      <c r="E14" s="65"/>
      <c r="F14" s="66"/>
      <c r="G14" s="66"/>
      <c r="H14" s="67"/>
      <c r="I14" s="32"/>
      <c r="J14" s="36"/>
      <c r="K14" s="37">
        <f>SUM(K12:K13)</f>
        <v>26.84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9"/>
      <c r="X14" s="59"/>
    </row>
    <row r="15" spans="1:24" ht="18.75">
      <c r="A15" s="16" t="s">
        <v>10</v>
      </c>
      <c r="B15" s="32" t="s">
        <v>49</v>
      </c>
      <c r="C15" s="62" t="s">
        <v>59</v>
      </c>
      <c r="D15" s="63"/>
      <c r="E15" s="61" t="s">
        <v>62</v>
      </c>
      <c r="F15" s="61"/>
      <c r="G15" s="61"/>
      <c r="H15" s="61"/>
      <c r="I15" s="61"/>
      <c r="J15" s="33">
        <v>100</v>
      </c>
      <c r="K15" s="34">
        <v>11.79</v>
      </c>
      <c r="L15" s="34">
        <v>10</v>
      </c>
      <c r="M15" s="34">
        <v>0.8</v>
      </c>
      <c r="N15" s="34">
        <v>0.1</v>
      </c>
      <c r="O15" s="34">
        <v>1.7</v>
      </c>
      <c r="P15" s="11"/>
      <c r="Q15" s="4"/>
      <c r="R15" s="5"/>
      <c r="S15" s="4"/>
      <c r="T15" s="4"/>
      <c r="U15" s="4"/>
      <c r="V15" s="4"/>
      <c r="W15" s="68"/>
      <c r="X15" s="68"/>
    </row>
    <row r="16" spans="1:24" ht="39" customHeight="1">
      <c r="A16" s="16"/>
      <c r="B16" s="50" t="s">
        <v>50</v>
      </c>
      <c r="C16" s="62" t="s">
        <v>23</v>
      </c>
      <c r="D16" s="63"/>
      <c r="E16" s="61" t="s">
        <v>24</v>
      </c>
      <c r="F16" s="61"/>
      <c r="G16" s="61"/>
      <c r="H16" s="61"/>
      <c r="I16" s="61"/>
      <c r="J16" s="33">
        <v>300</v>
      </c>
      <c r="K16" s="34">
        <v>29.2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8"/>
      <c r="X16" s="68"/>
    </row>
    <row r="17" spans="1:91" ht="18.75">
      <c r="A17" s="16"/>
      <c r="B17" s="32" t="s">
        <v>64</v>
      </c>
      <c r="C17" s="62" t="s">
        <v>66</v>
      </c>
      <c r="D17" s="63"/>
      <c r="E17" s="61" t="s">
        <v>67</v>
      </c>
      <c r="F17" s="61"/>
      <c r="G17" s="61"/>
      <c r="H17" s="61"/>
      <c r="I17" s="61"/>
      <c r="J17" s="33">
        <v>200</v>
      </c>
      <c r="K17" s="34">
        <v>19.5</v>
      </c>
      <c r="L17" s="47">
        <v>121</v>
      </c>
      <c r="M17" s="34">
        <v>4.0999999999999996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68"/>
      <c r="X17" s="68"/>
    </row>
    <row r="18" spans="1:91" s="13" customFormat="1" ht="18.75">
      <c r="A18" s="16"/>
      <c r="B18" s="32" t="s">
        <v>65</v>
      </c>
      <c r="C18" s="54" t="s">
        <v>70</v>
      </c>
      <c r="D18" s="51"/>
      <c r="E18" s="74" t="s">
        <v>68</v>
      </c>
      <c r="F18" s="75"/>
      <c r="G18" s="75"/>
      <c r="H18" s="60"/>
      <c r="I18" s="52"/>
      <c r="J18" s="47" t="s">
        <v>69</v>
      </c>
      <c r="K18" s="34">
        <v>48.25</v>
      </c>
      <c r="L18" s="47">
        <v>143</v>
      </c>
      <c r="M18" s="34">
        <v>7.81</v>
      </c>
      <c r="N18" s="34">
        <v>11.75</v>
      </c>
      <c r="O18" s="34">
        <v>1.44</v>
      </c>
      <c r="P18" s="11"/>
      <c r="Q18" s="4"/>
      <c r="R18" s="4"/>
      <c r="S18" s="4"/>
      <c r="T18" s="4"/>
      <c r="U18" s="4"/>
      <c r="V18" s="5"/>
      <c r="W18" s="53"/>
      <c r="X18" s="53"/>
    </row>
    <row r="19" spans="1:91" ht="39" customHeight="1">
      <c r="A19" s="16"/>
      <c r="B19" s="50" t="s">
        <v>46</v>
      </c>
      <c r="C19" s="62" t="s">
        <v>21</v>
      </c>
      <c r="D19" s="63"/>
      <c r="E19" s="61" t="s">
        <v>22</v>
      </c>
      <c r="F19" s="61"/>
      <c r="G19" s="61"/>
      <c r="H19" s="61"/>
      <c r="I19" s="61"/>
      <c r="J19" s="33">
        <v>200</v>
      </c>
      <c r="K19" s="34">
        <v>6.52</v>
      </c>
      <c r="L19" s="47">
        <v>115</v>
      </c>
      <c r="M19" s="34">
        <v>0.16</v>
      </c>
      <c r="N19" s="34">
        <v>0.16</v>
      </c>
      <c r="O19" s="34">
        <v>27.88</v>
      </c>
      <c r="P19" s="11"/>
      <c r="Q19" s="5"/>
      <c r="R19" s="5"/>
      <c r="S19" s="5"/>
      <c r="T19" s="3"/>
      <c r="U19" s="3"/>
      <c r="V19" s="3"/>
      <c r="W19" s="72"/>
      <c r="X19" s="72"/>
    </row>
    <row r="20" spans="1:91" ht="18.75">
      <c r="A20" s="16"/>
      <c r="B20" s="32" t="s">
        <v>47</v>
      </c>
      <c r="C20" s="62"/>
      <c r="D20" s="63"/>
      <c r="E20" s="61" t="s">
        <v>5</v>
      </c>
      <c r="F20" s="61"/>
      <c r="G20" s="61"/>
      <c r="H20" s="61"/>
      <c r="I20" s="61"/>
      <c r="J20" s="33">
        <v>60</v>
      </c>
      <c r="K20" s="34">
        <v>4.08</v>
      </c>
      <c r="L20" s="47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68"/>
      <c r="X20" s="68"/>
    </row>
    <row r="21" spans="1:91" ht="18.75">
      <c r="A21" s="16"/>
      <c r="B21" s="32" t="s">
        <v>47</v>
      </c>
      <c r="C21" s="62"/>
      <c r="D21" s="63"/>
      <c r="E21" s="61" t="s">
        <v>11</v>
      </c>
      <c r="F21" s="61"/>
      <c r="G21" s="61"/>
      <c r="H21" s="61"/>
      <c r="I21" s="61"/>
      <c r="J21" s="33">
        <v>90</v>
      </c>
      <c r="K21" s="34">
        <v>6.12</v>
      </c>
      <c r="L21" s="47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68"/>
      <c r="X21" s="68"/>
    </row>
    <row r="22" spans="1:91" ht="18.75">
      <c r="A22" s="16"/>
      <c r="B22" s="32"/>
      <c r="C22" s="62"/>
      <c r="D22" s="63"/>
      <c r="E22" s="65"/>
      <c r="F22" s="66"/>
      <c r="G22" s="66"/>
      <c r="H22" s="67"/>
      <c r="I22" s="32"/>
      <c r="J22" s="36"/>
      <c r="K22" s="37">
        <f ca="1">SUM(K15:K23)</f>
        <v>189.85999999999999</v>
      </c>
      <c r="L22" s="48">
        <f ca="1">SUM(L15:L23)</f>
        <v>1092</v>
      </c>
      <c r="M22" s="37">
        <f ca="1">SUM(M15:M23)</f>
        <v>37.43</v>
      </c>
      <c r="N22" s="37">
        <f ca="1">SUM(N15:N23)</f>
        <v>27.590000000000007</v>
      </c>
      <c r="O22" s="37">
        <f ca="1">SUM(O15:O23)</f>
        <v>169.06</v>
      </c>
      <c r="P22" s="9"/>
      <c r="Q22" s="1"/>
      <c r="R22" s="1"/>
      <c r="S22" s="1"/>
      <c r="T22" s="1"/>
      <c r="U22" s="1"/>
      <c r="V22" s="2"/>
      <c r="W22" s="59"/>
      <c r="X22" s="59"/>
    </row>
    <row r="23" spans="1:91" s="13" customFormat="1" ht="18.75">
      <c r="A23" s="16" t="s">
        <v>12</v>
      </c>
      <c r="B23" s="32" t="s">
        <v>51</v>
      </c>
      <c r="C23" s="62" t="s">
        <v>15</v>
      </c>
      <c r="D23" s="63"/>
      <c r="E23" s="61" t="s">
        <v>58</v>
      </c>
      <c r="F23" s="61"/>
      <c r="G23" s="61"/>
      <c r="H23" s="61"/>
      <c r="I23" s="61"/>
      <c r="J23" s="33">
        <v>225</v>
      </c>
      <c r="K23" s="34">
        <v>65.25</v>
      </c>
      <c r="L23" s="47">
        <v>118</v>
      </c>
      <c r="M23" s="33">
        <v>1</v>
      </c>
      <c r="N23" s="34">
        <v>0.75</v>
      </c>
      <c r="O23" s="34">
        <v>25.75</v>
      </c>
      <c r="P23" s="55"/>
      <c r="Q23" s="56"/>
      <c r="R23" s="56"/>
      <c r="S23" s="56"/>
      <c r="T23" s="56"/>
      <c r="U23" s="56"/>
      <c r="V23" s="57"/>
      <c r="W23" s="58"/>
      <c r="X23" s="58"/>
    </row>
    <row r="24" spans="1:91" ht="18.75">
      <c r="A24" s="16"/>
      <c r="B24" s="32" t="s">
        <v>52</v>
      </c>
      <c r="C24" s="62" t="s">
        <v>29</v>
      </c>
      <c r="D24" s="63"/>
      <c r="E24" s="61" t="s">
        <v>30</v>
      </c>
      <c r="F24" s="61"/>
      <c r="G24" s="61"/>
      <c r="H24" s="61"/>
      <c r="I24" s="61"/>
      <c r="J24" s="33">
        <v>75</v>
      </c>
      <c r="K24" s="34">
        <v>13.56</v>
      </c>
      <c r="L24" s="47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68"/>
      <c r="X24" s="68"/>
    </row>
    <row r="25" spans="1:91" ht="18.75">
      <c r="A25" s="16"/>
      <c r="B25" s="32" t="s">
        <v>46</v>
      </c>
      <c r="C25" s="62" t="s">
        <v>18</v>
      </c>
      <c r="D25" s="63"/>
      <c r="E25" s="61" t="s">
        <v>63</v>
      </c>
      <c r="F25" s="61"/>
      <c r="G25" s="61"/>
      <c r="H25" s="61"/>
      <c r="I25" s="61"/>
      <c r="J25" s="33">
        <v>203</v>
      </c>
      <c r="K25" s="34">
        <v>18.75</v>
      </c>
      <c r="L25" s="47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64"/>
      <c r="X25" s="64"/>
    </row>
    <row r="26" spans="1:91" ht="18.75" customHeight="1">
      <c r="A26" s="16"/>
      <c r="B26" s="32"/>
      <c r="C26" s="62"/>
      <c r="D26" s="63"/>
      <c r="E26" s="65"/>
      <c r="F26" s="66"/>
      <c r="G26" s="66"/>
      <c r="H26" s="67"/>
      <c r="I26" s="32"/>
      <c r="J26" s="38"/>
      <c r="K26" s="37">
        <f>SUM(K23:K25)</f>
        <v>97.56</v>
      </c>
      <c r="L26" s="48">
        <f t="shared" ref="L26:O26" si="2">SUM(L24:L25)</f>
        <v>349</v>
      </c>
      <c r="M26" s="37">
        <f t="shared" si="2"/>
        <v>14.86</v>
      </c>
      <c r="N26" s="37">
        <f t="shared" si="2"/>
        <v>16.04</v>
      </c>
      <c r="O26" s="37">
        <f t="shared" si="2"/>
        <v>36.64</v>
      </c>
      <c r="P26" s="28"/>
      <c r="Q26" s="29"/>
      <c r="R26" s="29"/>
      <c r="S26" s="29"/>
      <c r="T26" s="29"/>
      <c r="U26" s="29"/>
      <c r="V26" s="30"/>
      <c r="W26" s="73"/>
      <c r="X26" s="73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</row>
    <row r="27" spans="1:91" ht="18.75">
      <c r="A27" s="16" t="s">
        <v>16</v>
      </c>
      <c r="B27" s="32" t="s">
        <v>49</v>
      </c>
      <c r="C27" s="62" t="s">
        <v>27</v>
      </c>
      <c r="D27" s="63"/>
      <c r="E27" s="61" t="s">
        <v>28</v>
      </c>
      <c r="F27" s="61"/>
      <c r="G27" s="61"/>
      <c r="H27" s="61"/>
      <c r="I27" s="61"/>
      <c r="J27" s="33">
        <v>100</v>
      </c>
      <c r="K27" s="34">
        <v>7.04</v>
      </c>
      <c r="L27" s="47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68"/>
      <c r="X27" s="68"/>
    </row>
    <row r="28" spans="1:91" ht="18.75">
      <c r="A28" s="16"/>
      <c r="B28" s="32" t="s">
        <v>53</v>
      </c>
      <c r="C28" s="62" t="s">
        <v>25</v>
      </c>
      <c r="D28" s="63"/>
      <c r="E28" s="61" t="s">
        <v>26</v>
      </c>
      <c r="F28" s="61"/>
      <c r="G28" s="61"/>
      <c r="H28" s="61"/>
      <c r="I28" s="61"/>
      <c r="J28" s="40" t="s">
        <v>17</v>
      </c>
      <c r="K28" s="34">
        <v>47.83</v>
      </c>
      <c r="L28" s="47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68"/>
      <c r="X28" s="68"/>
    </row>
    <row r="29" spans="1:91" ht="18.75">
      <c r="A29" s="16"/>
      <c r="B29" s="32" t="s">
        <v>46</v>
      </c>
      <c r="C29" s="62" t="s">
        <v>13</v>
      </c>
      <c r="D29" s="63"/>
      <c r="E29" s="61" t="s">
        <v>14</v>
      </c>
      <c r="F29" s="61"/>
      <c r="G29" s="61"/>
      <c r="H29" s="61"/>
      <c r="I29" s="61"/>
      <c r="J29" s="33">
        <v>200</v>
      </c>
      <c r="K29" s="34">
        <v>11.66</v>
      </c>
      <c r="L29" s="47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68"/>
      <c r="X29" s="68"/>
    </row>
    <row r="30" spans="1:91" ht="18.75">
      <c r="A30" s="16"/>
      <c r="B30" s="32" t="s">
        <v>45</v>
      </c>
      <c r="C30" s="62" t="s">
        <v>2</v>
      </c>
      <c r="D30" s="63"/>
      <c r="E30" s="61" t="s">
        <v>4</v>
      </c>
      <c r="F30" s="61"/>
      <c r="G30" s="61"/>
      <c r="H30" s="61"/>
      <c r="I30" s="61"/>
      <c r="J30" s="33">
        <v>45</v>
      </c>
      <c r="K30" s="34">
        <v>13.28</v>
      </c>
      <c r="L30" s="47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72"/>
      <c r="X30" s="72"/>
    </row>
    <row r="31" spans="1:91" ht="18.75">
      <c r="A31" s="16"/>
      <c r="B31" s="32" t="s">
        <v>47</v>
      </c>
      <c r="C31" s="62" t="s">
        <v>54</v>
      </c>
      <c r="D31" s="63"/>
      <c r="E31" s="61" t="s">
        <v>5</v>
      </c>
      <c r="F31" s="61"/>
      <c r="G31" s="61"/>
      <c r="H31" s="61"/>
      <c r="I31" s="61"/>
      <c r="J31" s="33">
        <v>80</v>
      </c>
      <c r="K31" s="34">
        <v>5.44</v>
      </c>
      <c r="L31" s="47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64"/>
      <c r="X31" s="64"/>
    </row>
    <row r="32" spans="1:91" ht="18.75">
      <c r="A32" s="16"/>
      <c r="B32" s="32"/>
      <c r="C32" s="62"/>
      <c r="D32" s="63"/>
      <c r="E32" s="65"/>
      <c r="F32" s="66"/>
      <c r="G32" s="66"/>
      <c r="H32" s="67"/>
      <c r="I32" s="32"/>
      <c r="J32" s="36"/>
      <c r="K32" s="37">
        <f>SUM(K27:K31)</f>
        <v>85.25</v>
      </c>
      <c r="L32" s="48">
        <f t="shared" ref="L32:O32" si="3">SUM(L27:L31)</f>
        <v>991</v>
      </c>
      <c r="M32" s="37">
        <f t="shared" si="3"/>
        <v>36.549999999999997</v>
      </c>
      <c r="N32" s="37">
        <f t="shared" si="3"/>
        <v>50.120000000000005</v>
      </c>
      <c r="O32" s="37">
        <f t="shared" si="3"/>
        <v>98.41</v>
      </c>
      <c r="P32" s="9"/>
      <c r="Q32" s="1"/>
      <c r="R32" s="1"/>
      <c r="S32" s="1"/>
      <c r="T32" s="1"/>
      <c r="U32" s="1"/>
      <c r="V32" s="2"/>
      <c r="W32" s="59"/>
      <c r="X32" s="59"/>
    </row>
    <row r="33" spans="1:24" ht="18.75">
      <c r="A33" s="16" t="s">
        <v>43</v>
      </c>
      <c r="B33" s="32" t="s">
        <v>46</v>
      </c>
      <c r="C33" s="60"/>
      <c r="D33" s="61"/>
      <c r="E33" s="61" t="s">
        <v>55</v>
      </c>
      <c r="F33" s="61"/>
      <c r="G33" s="61"/>
      <c r="H33" s="61"/>
      <c r="I33" s="61"/>
      <c r="J33" s="33">
        <v>100</v>
      </c>
      <c r="K33" s="34">
        <v>26.52</v>
      </c>
      <c r="L33" s="47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64"/>
      <c r="X33" s="64"/>
    </row>
    <row r="34" spans="1:24" ht="18.75" customHeight="1">
      <c r="A34" s="16"/>
      <c r="B34" s="32"/>
      <c r="C34" s="62"/>
      <c r="D34" s="63"/>
      <c r="E34" s="65"/>
      <c r="F34" s="66"/>
      <c r="G34" s="66"/>
      <c r="H34" s="67"/>
      <c r="I34" s="32"/>
      <c r="J34" s="36"/>
      <c r="K34" s="37">
        <f>SUM(K33)</f>
        <v>26.52</v>
      </c>
      <c r="L34" s="48">
        <f t="shared" ref="L34:O34" si="4">SUM(L33)</f>
        <v>62</v>
      </c>
      <c r="M34" s="37">
        <f t="shared" si="4"/>
        <v>4.7</v>
      </c>
      <c r="N34" s="37">
        <f t="shared" si="4"/>
        <v>1.32</v>
      </c>
      <c r="O34" s="37">
        <f t="shared" si="4"/>
        <v>7.74</v>
      </c>
      <c r="P34" s="10"/>
      <c r="Q34" s="7"/>
      <c r="R34" s="7"/>
      <c r="S34" s="7"/>
      <c r="T34" s="7"/>
      <c r="U34" s="8"/>
      <c r="V34" s="7"/>
      <c r="W34" s="64"/>
      <c r="X34" s="64"/>
    </row>
    <row r="35" spans="1:24" ht="18.75">
      <c r="A35" s="16"/>
      <c r="B35" s="32"/>
      <c r="C35" s="62"/>
      <c r="D35" s="63"/>
      <c r="E35" s="65"/>
      <c r="F35" s="66"/>
      <c r="G35" s="66"/>
      <c r="H35" s="66"/>
      <c r="I35" s="41"/>
      <c r="J35" s="42"/>
      <c r="K35" s="39">
        <f ca="1">K11+K14+K22+K26+K32+K34</f>
        <v>432.59000000000003</v>
      </c>
      <c r="L35" s="49">
        <f ca="1">L11+L14+L22+L26+L32+L34</f>
        <v>3492</v>
      </c>
      <c r="M35" s="39">
        <f ca="1">M11+M14+M22+M26+M32+M34</f>
        <v>125.39</v>
      </c>
      <c r="N35" s="39">
        <f ca="1">N11+N14+N22+N26+N32+N34</f>
        <v>144.58000000000001</v>
      </c>
      <c r="O35" s="39">
        <f ca="1">O11+O14+O22+O26+O32+O34</f>
        <v>420.28</v>
      </c>
    </row>
  </sheetData>
  <mergeCells count="87">
    <mergeCell ref="C11:D11"/>
    <mergeCell ref="W10:X10"/>
    <mergeCell ref="E12:I12"/>
    <mergeCell ref="C13:D13"/>
    <mergeCell ref="E13:I13"/>
    <mergeCell ref="W12:X12"/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  <mergeCell ref="W16:X16"/>
    <mergeCell ref="C16:D16"/>
    <mergeCell ref="E16:I16"/>
    <mergeCell ref="E18:H18"/>
    <mergeCell ref="C10:D10"/>
    <mergeCell ref="E10:I10"/>
    <mergeCell ref="W15:X15"/>
    <mergeCell ref="C14:D14"/>
    <mergeCell ref="W13:X13"/>
    <mergeCell ref="W14:X14"/>
    <mergeCell ref="E14:H14"/>
    <mergeCell ref="W11:X11"/>
    <mergeCell ref="E11:H11"/>
    <mergeCell ref="C15:D15"/>
    <mergeCell ref="E15:I15"/>
    <mergeCell ref="C12:D12"/>
    <mergeCell ref="W19:X19"/>
    <mergeCell ref="W20:X20"/>
    <mergeCell ref="C17:D17"/>
    <mergeCell ref="E17:I17"/>
    <mergeCell ref="W17:X17"/>
    <mergeCell ref="C19:D19"/>
    <mergeCell ref="E19:I19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W27:X27"/>
    <mergeCell ref="C29:D29"/>
    <mergeCell ref="E29:I29"/>
    <mergeCell ref="W28:X28"/>
    <mergeCell ref="E5:I5"/>
    <mergeCell ref="C27:D27"/>
    <mergeCell ref="C22:D22"/>
    <mergeCell ref="W22:X22"/>
    <mergeCell ref="C21:D21"/>
    <mergeCell ref="E21:I21"/>
    <mergeCell ref="C23:D23"/>
    <mergeCell ref="E23:I23"/>
    <mergeCell ref="W21:X21"/>
    <mergeCell ref="E22:H22"/>
    <mergeCell ref="C20:D20"/>
    <mergeCell ref="E20:I20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C32:D32"/>
    <mergeCell ref="W31:X31"/>
    <mergeCell ref="E32:H3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2024-02-12T06:29:51Z</dcterms:modified>
</cp:coreProperties>
</file>