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K1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36" l="1"/>
</calcChain>
</file>

<file path=xl/sharedStrings.xml><?xml version="1.0" encoding="utf-8"?>
<sst xmlns="http://schemas.openxmlformats.org/spreadsheetml/2006/main" count="91" uniqueCount="74">
  <si>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</si>
  <si>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</si>
  <si>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</si>
  <si>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</si>
  <si>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</si>
  <si>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</si>
  <si>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</si>
  <si>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</si>
  <si>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</si>
  <si>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</si>
  <si>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</si>
  <si>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</si>
  <si>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</si>
  <si>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</si>
  <si>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</si>
  <si>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</si>
  <si>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</si>
  <si>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</si>
  <si>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</si>
  <si>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</si>
  <si>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</si>
  <si>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</si>
  <si>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</si>
  <si>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</si>
  <si>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</si>
  <si>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</si>
  <si>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</si>
  <si>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</si>
  <si>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</si>
  <si>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</si>
  <si>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</si>
  <si>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</si>
  <si>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</si>
  <si>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</si>
  <si>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</si>
  <si>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</si>
  <si>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</si>
  <si>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</si>
  <si>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</si>
  <si>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</si>
  <si>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</si>
  <si>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</si>
  <si>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</si>
  <si>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</si>
  <si>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</si>
  <si>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</si>
  <si>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</si>
  <si>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</si>
  <si>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</si>
  <si>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</si>
  <si>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</si>
  <si>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</si>
  <si>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</si>
  <si>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</si>
  <si>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</si>
  <si>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</si>
  <si>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</si>
  <si>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</si>
  <si>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</si>
  <si>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</si>
  <si>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</si>
  <si>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</si>
  <si>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</si>
  <si>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</si>
  <si>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</si>
  <si>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</si>
  <si>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</si>
  <si>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</si>
  <si>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</si>
  <si>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</si>
  <si>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</si>
  <si>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Кондитерское изделие (зефир)</t>
  </si>
  <si>
    <t>Снежок</t>
  </si>
  <si>
    <t>Плоды или ягоды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</si>
</sst>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1" fontId="9" fillId="3" borderId="7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topLeftCell="B1" zoomScale="70" zoomScaleNormal="70" workbookViewId="0">
      <selection activeCell="K36" sqref="K36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30</v>
      </c>
      <c r="B3" s="19" t="s">
        <v>62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45302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97" t="s">
        <v>1</v>
      </c>
      <c r="F5" s="98"/>
      <c r="G5" s="98"/>
      <c r="H5" s="98"/>
      <c r="I5" s="99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56</v>
      </c>
      <c r="D6" s="36"/>
      <c r="E6" s="107" t="s">
        <v>57</v>
      </c>
      <c r="F6" s="108"/>
      <c r="G6" s="108"/>
      <c r="H6" s="108"/>
      <c r="I6" s="37" t="s">
        <v>3</v>
      </c>
      <c r="J6" s="38" t="s">
        <v>3</v>
      </c>
      <c r="K6" s="39">
        <v>14.42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79" t="s">
        <v>40</v>
      </c>
      <c r="D7" s="80"/>
      <c r="E7" s="89" t="s">
        <v>4</v>
      </c>
      <c r="F7" s="89"/>
      <c r="G7" s="89"/>
      <c r="H7" s="89"/>
      <c r="I7" s="89"/>
      <c r="J7" s="41">
        <v>45</v>
      </c>
      <c r="K7" s="42">
        <v>13.28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27</v>
      </c>
      <c r="C8" s="79" t="s">
        <v>41</v>
      </c>
      <c r="D8" s="80"/>
      <c r="E8" s="89" t="s">
        <v>11</v>
      </c>
      <c r="F8" s="89"/>
      <c r="G8" s="89"/>
      <c r="H8" s="89"/>
      <c r="I8" s="89"/>
      <c r="J8" s="41">
        <v>48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9"/>
      <c r="D9" s="80"/>
      <c r="E9" s="89" t="s">
        <v>5</v>
      </c>
      <c r="F9" s="89"/>
      <c r="G9" s="89"/>
      <c r="H9" s="89"/>
      <c r="I9" s="89"/>
      <c r="J9" s="41">
        <v>60</v>
      </c>
      <c r="K9" s="42">
        <v>4.08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9" t="s">
        <v>42</v>
      </c>
      <c r="D10" s="80"/>
      <c r="E10" s="89" t="s">
        <v>55</v>
      </c>
      <c r="F10" s="89"/>
      <c r="G10" s="89"/>
      <c r="H10" s="89"/>
      <c r="I10" s="89"/>
      <c r="J10" s="41">
        <v>200</v>
      </c>
      <c r="K10" s="42">
        <v>10.73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9"/>
      <c r="D11" s="80"/>
      <c r="E11" s="100"/>
      <c r="F11" s="101"/>
      <c r="G11" s="101"/>
      <c r="H11" s="102"/>
      <c r="I11" s="44"/>
      <c r="J11" s="45"/>
      <c r="K11" s="46">
        <f>SUM(K6:K10)</f>
        <v>56.5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92" s="12" customFormat="1" ht="18.75" customHeight="1">
      <c r="A12" s="24"/>
      <c r="B12" s="34" t="s">
        <v>63</v>
      </c>
      <c r="C12" s="71"/>
      <c r="D12" s="72"/>
      <c r="E12" s="75" t="s">
        <v>73</v>
      </c>
      <c r="F12" s="76"/>
      <c r="G12" s="76"/>
      <c r="H12" s="77"/>
      <c r="I12" s="44"/>
      <c r="J12" s="45">
        <v>158</v>
      </c>
      <c r="K12" s="74">
        <v>17.38</v>
      </c>
      <c r="L12" s="73">
        <v>69</v>
      </c>
      <c r="M12" s="74">
        <v>0.86</v>
      </c>
      <c r="N12" s="74">
        <v>0.86</v>
      </c>
      <c r="O12" s="74">
        <v>21.07</v>
      </c>
    </row>
    <row r="13" spans="1:92" ht="18.75">
      <c r="A13" s="24" t="s">
        <v>23</v>
      </c>
      <c r="B13" s="34" t="s">
        <v>21</v>
      </c>
      <c r="C13" s="79" t="s">
        <v>43</v>
      </c>
      <c r="D13" s="80"/>
      <c r="E13" s="89" t="s">
        <v>12</v>
      </c>
      <c r="F13" s="89"/>
      <c r="G13" s="89"/>
      <c r="H13" s="89"/>
      <c r="I13" s="89"/>
      <c r="J13" s="45">
        <v>200</v>
      </c>
      <c r="K13" s="42">
        <v>1.07</v>
      </c>
      <c r="L13" s="41">
        <v>56</v>
      </c>
      <c r="M13" s="42">
        <v>7.0000000000000007E-2</v>
      </c>
      <c r="N13" s="42">
        <v>0.02</v>
      </c>
      <c r="O13" s="42">
        <v>13.95</v>
      </c>
    </row>
    <row r="14" spans="1:92" ht="24.75" customHeight="1">
      <c r="A14" s="24"/>
      <c r="B14" s="34" t="s">
        <v>54</v>
      </c>
      <c r="C14" s="79"/>
      <c r="D14" s="80"/>
      <c r="E14" s="75" t="s">
        <v>71</v>
      </c>
      <c r="F14" s="76"/>
      <c r="G14" s="76"/>
      <c r="H14" s="77"/>
      <c r="I14" s="44"/>
      <c r="J14" s="48">
        <v>56</v>
      </c>
      <c r="K14" s="49">
        <v>19.809999999999999</v>
      </c>
      <c r="L14" s="41">
        <v>59</v>
      </c>
      <c r="M14" s="42">
        <v>2.3199999999999998</v>
      </c>
      <c r="N14" s="42">
        <v>0.42</v>
      </c>
      <c r="O14" s="42">
        <v>11.22</v>
      </c>
    </row>
    <row r="15" spans="1:9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38.26</v>
      </c>
      <c r="L15" s="47">
        <f>SUM(L13:L14)</f>
        <v>115</v>
      </c>
      <c r="M15" s="46">
        <f>SUM(M13:M14)</f>
        <v>2.3899999999999997</v>
      </c>
      <c r="N15" s="46">
        <f>SUM(N13:N14)</f>
        <v>0.44</v>
      </c>
      <c r="O15" s="46">
        <f>SUM(O13:O14)</f>
        <v>25.17</v>
      </c>
    </row>
    <row r="16" spans="1:92" ht="40.5" customHeight="1">
      <c r="A16" s="33" t="s">
        <v>7</v>
      </c>
      <c r="B16" s="34" t="s">
        <v>24</v>
      </c>
      <c r="C16" s="79" t="s">
        <v>70</v>
      </c>
      <c r="D16" s="80"/>
      <c r="E16" s="82" t="s">
        <v>69</v>
      </c>
      <c r="F16" s="83"/>
      <c r="G16" s="83"/>
      <c r="H16" s="83"/>
      <c r="I16" s="53"/>
      <c r="J16" s="41">
        <v>100</v>
      </c>
      <c r="K16" s="42">
        <v>12.95</v>
      </c>
      <c r="L16" s="41">
        <v>164</v>
      </c>
      <c r="M16" s="42">
        <v>3.02</v>
      </c>
      <c r="N16" s="42">
        <v>6.36</v>
      </c>
      <c r="O16" s="42">
        <v>23.72</v>
      </c>
    </row>
    <row r="17" spans="1:24" ht="18.75">
      <c r="A17" s="24"/>
      <c r="B17" s="34" t="s">
        <v>25</v>
      </c>
      <c r="C17" s="79" t="s">
        <v>44</v>
      </c>
      <c r="D17" s="80"/>
      <c r="E17" s="84" t="s">
        <v>33</v>
      </c>
      <c r="F17" s="85"/>
      <c r="G17" s="85"/>
      <c r="H17" s="85"/>
      <c r="I17" s="53"/>
      <c r="J17" s="41">
        <v>300</v>
      </c>
      <c r="K17" s="42">
        <v>24.83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28</v>
      </c>
      <c r="C18" s="79" t="s">
        <v>45</v>
      </c>
      <c r="D18" s="80"/>
      <c r="E18" s="84" t="s">
        <v>34</v>
      </c>
      <c r="F18" s="85"/>
      <c r="G18" s="85"/>
      <c r="H18" s="85"/>
      <c r="I18" s="53"/>
      <c r="J18" s="42">
        <v>200</v>
      </c>
      <c r="K18" s="42">
        <v>18.47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41.25" customHeight="1">
      <c r="A19" s="24"/>
      <c r="B19" s="34" t="s">
        <v>65</v>
      </c>
      <c r="C19" s="86" t="s">
        <v>68</v>
      </c>
      <c r="D19" s="87"/>
      <c r="E19" s="88" t="s">
        <v>64</v>
      </c>
      <c r="F19" s="88"/>
      <c r="G19" s="88"/>
      <c r="H19" s="88"/>
      <c r="I19" s="88"/>
      <c r="J19" s="54">
        <v>110</v>
      </c>
      <c r="K19" s="54">
        <v>43.03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9" t="s">
        <v>46</v>
      </c>
      <c r="D20" s="80"/>
      <c r="E20" s="84" t="s">
        <v>6</v>
      </c>
      <c r="F20" s="85"/>
      <c r="G20" s="85"/>
      <c r="H20" s="85"/>
      <c r="I20" s="53"/>
      <c r="J20" s="41">
        <v>200</v>
      </c>
      <c r="K20" s="42">
        <v>11.8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9"/>
      <c r="D21" s="80"/>
      <c r="E21" s="84" t="s">
        <v>5</v>
      </c>
      <c r="F21" s="85"/>
      <c r="G21" s="85"/>
      <c r="H21" s="85"/>
      <c r="I21" s="53"/>
      <c r="J21" s="41">
        <v>60</v>
      </c>
      <c r="K21" s="42">
        <v>4.08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9"/>
      <c r="D22" s="80"/>
      <c r="E22" s="89" t="s">
        <v>52</v>
      </c>
      <c r="F22" s="89"/>
      <c r="G22" s="89"/>
      <c r="H22" s="89"/>
      <c r="I22" s="89"/>
      <c r="J22" s="41">
        <v>90</v>
      </c>
      <c r="K22" s="42">
        <v>6.12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9"/>
      <c r="D23" s="80"/>
      <c r="E23" s="89"/>
      <c r="F23" s="89"/>
      <c r="G23" s="89"/>
      <c r="H23" s="89"/>
      <c r="I23" s="89"/>
      <c r="J23" s="41"/>
      <c r="K23" s="57">
        <f>SUM(K16:K22)</f>
        <v>121.28</v>
      </c>
      <c r="L23" s="58">
        <f>SUM(L16:L22)</f>
        <v>1082</v>
      </c>
      <c r="M23" s="57">
        <f>SUM(M16:M22)</f>
        <v>44.95</v>
      </c>
      <c r="N23" s="57">
        <f>SUM(N16:N22)</f>
        <v>44.08</v>
      </c>
      <c r="O23" s="57">
        <f>SUM(O16:O22)</f>
        <v>125.22999999999999</v>
      </c>
      <c r="P23" s="11"/>
      <c r="Q23" s="5"/>
      <c r="R23" s="5"/>
      <c r="S23" s="4"/>
      <c r="T23" s="4"/>
      <c r="U23" s="4"/>
      <c r="V23" s="4"/>
      <c r="W23" s="90"/>
      <c r="X23" s="90"/>
    </row>
    <row r="24" spans="1:24" ht="18.75">
      <c r="A24" s="24"/>
      <c r="B24" s="34" t="s">
        <v>29</v>
      </c>
      <c r="C24" s="79" t="s">
        <v>60</v>
      </c>
      <c r="D24" s="80"/>
      <c r="E24" s="89" t="s">
        <v>59</v>
      </c>
      <c r="F24" s="89"/>
      <c r="G24" s="89"/>
      <c r="H24" s="89"/>
      <c r="I24" s="89"/>
      <c r="J24" s="38">
        <v>220</v>
      </c>
      <c r="K24" s="42">
        <v>66.31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78"/>
      <c r="X24" s="78"/>
    </row>
    <row r="25" spans="1:24" ht="18.75" customHeight="1">
      <c r="A25" s="24"/>
      <c r="B25" s="34" t="s">
        <v>21</v>
      </c>
      <c r="C25" s="79" t="s">
        <v>47</v>
      </c>
      <c r="D25" s="80"/>
      <c r="E25" s="89" t="s">
        <v>35</v>
      </c>
      <c r="F25" s="89"/>
      <c r="G25" s="89"/>
      <c r="H25" s="89"/>
      <c r="I25" s="89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81"/>
      <c r="X25" s="81"/>
    </row>
    <row r="26" spans="1:24" ht="24" customHeight="1">
      <c r="A26" s="33"/>
      <c r="B26" s="34"/>
      <c r="C26" s="79"/>
      <c r="D26" s="80"/>
      <c r="E26" s="100"/>
      <c r="F26" s="101"/>
      <c r="G26" s="101"/>
      <c r="H26" s="102"/>
      <c r="I26" s="44"/>
      <c r="J26" s="45"/>
      <c r="K26" s="46">
        <f>SUM(K24:K25)</f>
        <v>69.41</v>
      </c>
      <c r="L26" s="47">
        <f>SUM(L24:L25)</f>
        <v>701</v>
      </c>
      <c r="M26" s="46">
        <f>SUM(M24:M25)</f>
        <v>31.29</v>
      </c>
      <c r="N26" s="46">
        <f>SUM(N24:N25)</f>
        <v>24.03</v>
      </c>
      <c r="O26" s="46">
        <f>SUM(O24:O25)</f>
        <v>89.57</v>
      </c>
      <c r="P26" s="11"/>
      <c r="Q26" s="5"/>
      <c r="R26" s="4"/>
      <c r="S26" s="4"/>
      <c r="T26" s="3"/>
      <c r="U26" s="4"/>
      <c r="V26" s="4"/>
      <c r="W26" s="90"/>
      <c r="X26" s="90"/>
    </row>
    <row r="27" spans="1:24" ht="40.5" customHeight="1">
      <c r="A27" s="33" t="s">
        <v>10</v>
      </c>
      <c r="B27" s="34" t="s">
        <v>24</v>
      </c>
      <c r="C27" s="79" t="s">
        <v>48</v>
      </c>
      <c r="D27" s="80"/>
      <c r="E27" s="105" t="s">
        <v>36</v>
      </c>
      <c r="F27" s="106"/>
      <c r="G27" s="106"/>
      <c r="H27" s="106"/>
      <c r="I27" s="59"/>
      <c r="J27" s="41">
        <v>100</v>
      </c>
      <c r="K27" s="42">
        <v>9.7899999999999991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94"/>
      <c r="X27" s="94"/>
    </row>
    <row r="28" spans="1:24" ht="41.25" customHeight="1">
      <c r="A28" s="24"/>
      <c r="B28" s="34" t="s">
        <v>67</v>
      </c>
      <c r="C28" s="79" t="s">
        <v>49</v>
      </c>
      <c r="D28" s="80"/>
      <c r="E28" s="82" t="s">
        <v>37</v>
      </c>
      <c r="F28" s="83"/>
      <c r="G28" s="83"/>
      <c r="H28" s="83"/>
      <c r="I28" s="59"/>
      <c r="J28" s="38" t="s">
        <v>3</v>
      </c>
      <c r="K28" s="42">
        <v>16.04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90"/>
      <c r="X28" s="90"/>
    </row>
    <row r="29" spans="1:24" ht="38.25" customHeight="1">
      <c r="A29" s="24"/>
      <c r="B29" s="34" t="s">
        <v>66</v>
      </c>
      <c r="C29" s="79" t="s">
        <v>50</v>
      </c>
      <c r="D29" s="80"/>
      <c r="E29" s="91" t="s">
        <v>53</v>
      </c>
      <c r="F29" s="92"/>
      <c r="G29" s="92"/>
      <c r="H29" s="92"/>
      <c r="I29" s="93"/>
      <c r="J29" s="38" t="s">
        <v>38</v>
      </c>
      <c r="K29" s="42">
        <v>39.880000000000003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90"/>
      <c r="X29" s="90"/>
    </row>
    <row r="30" spans="1:24" ht="18.75">
      <c r="A30" s="24"/>
      <c r="B30" s="34" t="s">
        <v>21</v>
      </c>
      <c r="C30" s="79" t="s">
        <v>51</v>
      </c>
      <c r="D30" s="80"/>
      <c r="E30" s="109" t="s">
        <v>9</v>
      </c>
      <c r="F30" s="110"/>
      <c r="G30" s="110"/>
      <c r="H30" s="110"/>
      <c r="I30" s="59"/>
      <c r="J30" s="38">
        <v>200</v>
      </c>
      <c r="K30" s="42">
        <v>10.67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95"/>
      <c r="X30" s="95"/>
    </row>
    <row r="31" spans="1:24" ht="18.75">
      <c r="A31" s="24"/>
      <c r="B31" s="34" t="s">
        <v>27</v>
      </c>
      <c r="C31" s="79" t="s">
        <v>40</v>
      </c>
      <c r="D31" s="80"/>
      <c r="E31" s="60" t="s">
        <v>4</v>
      </c>
      <c r="F31" s="61"/>
      <c r="G31" s="61"/>
      <c r="H31" s="61"/>
      <c r="I31" s="59"/>
      <c r="J31" s="38">
        <v>45</v>
      </c>
      <c r="K31" s="42">
        <v>13.28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8"/>
      <c r="X31" s="78"/>
    </row>
    <row r="32" spans="1:24" ht="18.75">
      <c r="A32" s="24"/>
      <c r="B32" s="34" t="s">
        <v>22</v>
      </c>
      <c r="C32" s="79"/>
      <c r="D32" s="80"/>
      <c r="E32" s="60" t="s">
        <v>5</v>
      </c>
      <c r="F32" s="61"/>
      <c r="G32" s="61"/>
      <c r="H32" s="61"/>
      <c r="I32" s="59"/>
      <c r="J32" s="38">
        <v>80</v>
      </c>
      <c r="K32" s="42">
        <v>5.44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81"/>
      <c r="X32" s="81"/>
    </row>
    <row r="33" spans="1:24" ht="18.75">
      <c r="A33" s="24"/>
      <c r="B33" s="34"/>
      <c r="C33" s="79"/>
      <c r="D33" s="80"/>
      <c r="E33" s="60"/>
      <c r="F33" s="61"/>
      <c r="G33" s="61"/>
      <c r="H33" s="61"/>
      <c r="I33" s="59"/>
      <c r="J33" s="45"/>
      <c r="K33" s="46">
        <f>SUM(K27:K32)</f>
        <v>95.100000000000009</v>
      </c>
      <c r="L33" s="47">
        <f t="shared" ref="L33:O33" si="1">SUM(L27:L32)</f>
        <v>999</v>
      </c>
      <c r="M33" s="46">
        <f t="shared" si="1"/>
        <v>30.169999999999998</v>
      </c>
      <c r="N33" s="46">
        <f t="shared" si="1"/>
        <v>52.910000000000004</v>
      </c>
      <c r="O33" s="46">
        <f t="shared" si="1"/>
        <v>97.65</v>
      </c>
      <c r="P33" s="9"/>
      <c r="Q33" s="7"/>
      <c r="R33" s="7"/>
      <c r="S33" s="6"/>
      <c r="T33" s="7"/>
      <c r="U33" s="7"/>
      <c r="V33" s="7"/>
      <c r="W33" s="78"/>
      <c r="X33" s="78"/>
    </row>
    <row r="34" spans="1:24" ht="18.75">
      <c r="A34" s="24" t="s">
        <v>39</v>
      </c>
      <c r="B34" s="34" t="s">
        <v>21</v>
      </c>
      <c r="C34" s="79" t="s">
        <v>61</v>
      </c>
      <c r="D34" s="80"/>
      <c r="E34" s="60" t="s">
        <v>72</v>
      </c>
      <c r="F34" s="61"/>
      <c r="G34" s="61"/>
      <c r="H34" s="61"/>
      <c r="I34" s="59"/>
      <c r="J34" s="41">
        <v>200</v>
      </c>
      <c r="K34" s="42">
        <v>18.489999999999998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8"/>
      <c r="X34" s="78"/>
    </row>
    <row r="35" spans="1:24" s="12" customFormat="1" ht="18.75">
      <c r="A35" s="24"/>
      <c r="B35" s="34"/>
      <c r="C35" s="77"/>
      <c r="D35" s="89"/>
      <c r="E35" s="60"/>
      <c r="F35" s="61"/>
      <c r="G35" s="61"/>
      <c r="H35" s="61"/>
      <c r="I35" s="59"/>
      <c r="J35" s="62"/>
      <c r="K35" s="46">
        <f>SUM(K34)</f>
        <v>18.489999999999998</v>
      </c>
      <c r="L35" s="47">
        <f t="shared" ref="L35:O35" si="2">SUM(L34)</f>
        <v>147</v>
      </c>
      <c r="M35" s="46">
        <f t="shared" si="2"/>
        <v>5.64</v>
      </c>
      <c r="N35" s="46">
        <f t="shared" si="2"/>
        <v>10.56</v>
      </c>
      <c r="O35" s="46">
        <f t="shared" si="2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K11+K15+K23+K26+K33+K35</f>
        <v>399.04</v>
      </c>
      <c r="L36" s="47">
        <f>L11+L15+L23+L26+L33+L35</f>
        <v>3874</v>
      </c>
      <c r="M36" s="46">
        <f>M11+M15+M23+M26+M33+M35</f>
        <v>142.88999999999999</v>
      </c>
      <c r="N36" s="46">
        <f>N11+N15+N23+N26+N33+N35</f>
        <v>198.84</v>
      </c>
      <c r="O36" s="46">
        <f>O11+O15+O23+O26+O33+O35</f>
        <v>429.71999999999997</v>
      </c>
    </row>
    <row r="37" spans="1:24" ht="18.75">
      <c r="B37" s="65"/>
      <c r="C37" s="96"/>
      <c r="D37" s="88"/>
      <c r="E37" s="103"/>
      <c r="F37" s="104"/>
      <c r="G37" s="104"/>
      <c r="H37" s="104"/>
      <c r="I37" s="66"/>
      <c r="J37" s="67"/>
      <c r="K37" s="68"/>
      <c r="L37" s="69"/>
      <c r="M37" s="70"/>
      <c r="N37" s="70"/>
      <c r="O37" s="70"/>
    </row>
  </sheetData>
  <mergeCells count="66"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  <mergeCell ref="W33:X33"/>
    <mergeCell ref="W28:X28"/>
    <mergeCell ref="C31:D31"/>
    <mergeCell ref="W29:X29"/>
    <mergeCell ref="C28:D28"/>
    <mergeCell ref="W32:X32"/>
    <mergeCell ref="C32:D32"/>
    <mergeCell ref="W30:X30"/>
    <mergeCell ref="W26:X26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W23:X23"/>
    <mergeCell ref="C26:D26"/>
    <mergeCell ref="C16:D1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E12:H12"/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  <mergeCell ref="C13:D13"/>
    <mergeCell ref="E13:I13"/>
    <mergeCell ref="C14:D14"/>
    <mergeCell ref="C18:D1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2024-01-12T04:18:49Z</dcterms:modified>
</cp:coreProperties>
</file>