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<sst xmlns="http://schemas.openxmlformats.org/spreadsheetml/2006/main" count="92" uniqueCount="76">
  <si>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</si>
  <si>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</si>
  <si>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</si>
  <si>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</si>
  <si>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</si>
  <si>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</si>
  <si>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</si>
  <si>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</si>
  <si>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</si>
  <si>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</si>
  <si>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</si>
  <si>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</si>
  <si>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</si>
  <si>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</si>
  <si>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</si>
  <si>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</si>
  <si>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</si>
  <si>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</si>
  <si>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Икра кабачковая</t>
  </si>
  <si>
    <t>96</t>
  </si>
  <si>
    <t>Рассольник ленинградский со сметаной</t>
  </si>
  <si>
    <t>229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</si>
  <si>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</si>
  <si>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</si>
  <si>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</si>
  <si>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</si>
  <si>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</si>
  <si>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</si>
  <si>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</si>
  <si>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</si>
  <si>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</si>
  <si>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</si>
  <si>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</si>
  <si>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</si>
  <si>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</si>
  <si>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</si>
  <si>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</si>
  <si>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</si>
  <si>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</si>
  <si>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</si>
  <si>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</si>
  <si>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</si>
  <si>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</si>
  <si>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</si>
  <si>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</si>
  <si>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</si>
  <si>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</si>
  <si>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</si>
  <si>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</si>
  <si>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</si>
  <si>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</si>
  <si>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</si>
  <si>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</si>
  <si>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</si>
  <si>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</si>
  <si>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</si>
  <si>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</si>
  <si>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</si>
  <si>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</si>
  <si>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</si>
  <si>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</si>
  <si>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</si>
  <si>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</si>
  <si>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Чай с лимоном</t>
  </si>
  <si>
    <t>377</t>
  </si>
  <si>
    <t>200/15/7</t>
  </si>
  <si>
    <t>ГБОУ РШИ с.Камышла</t>
  </si>
  <si>
    <t>Плоды или ягоды свежие (яблоки)</t>
  </si>
  <si>
    <t>Питьевой йогурт</t>
  </si>
  <si>
    <t>08.01.2024</t>
  </si>
  <si>
    <t>Рис припущенный</t>
  </si>
  <si>
    <t>Сырники из творога с повидлом</t>
  </si>
  <si>
    <t>100/30</t>
  </si>
  <si>
    <t>блюдо из творога</t>
  </si>
  <si>
    <t>219</t>
  </si>
  <si>
    <t>305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</si>
</sst>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49" fontId="6" fillId="2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2" fontId="8" fillId="2" borderId="8" xfId="0" applyNumberFormat="1" applyFont="1" applyFill="1" applyBorder="1" applyAlignment="1">
      <alignment vertical="top"/>
    </xf>
    <xf numFmtId="2" fontId="6" fillId="2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35"/>
  <sheetViews>
    <sheetView tabSelected="1" topLeftCell="B1" zoomScale="70" zoomScaleNormal="70" workbookViewId="0">
      <selection activeCell="CP29" sqref="CP29:DC37"/>
    </sheetView>
  </sheetViews>
  <sheetFormatPr defaultRowHeight="15"/>
  <cols>
    <col min="1" max="1" width="12.28515625" style="2" customWidth="1"/>
    <col min="2" max="2" width="24" style="2" customWidth="1"/>
    <col min="3" max="3" width="5.28515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04">
      <c r="B1" s="59"/>
      <c r="C1" s="59"/>
      <c r="D1" s="59"/>
      <c r="E1" s="59"/>
      <c r="H1" s="87"/>
      <c r="I1" s="87"/>
      <c r="J1" s="87"/>
      <c r="K1" s="87"/>
      <c r="L1" s="87"/>
      <c r="M1" s="87"/>
      <c r="N1" s="87"/>
      <c r="O1" s="87"/>
      <c r="P1" s="87"/>
      <c r="Q1" s="87"/>
      <c r="AI1" s="89"/>
      <c r="AJ1" s="89"/>
      <c r="AK1" s="89"/>
      <c r="AL1" s="89"/>
    </row>
    <row r="2" spans="1:104" ht="2.25" customHeight="1">
      <c r="H2" s="87"/>
      <c r="I2" s="88"/>
      <c r="J2" s="88"/>
      <c r="K2" s="88"/>
      <c r="L2" s="88"/>
      <c r="M2" s="88"/>
      <c r="N2" s="88"/>
      <c r="O2" s="88"/>
      <c r="P2" s="88"/>
      <c r="Q2" s="87"/>
    </row>
    <row r="3" spans="1:104" hidden="1">
      <c r="H3" s="87"/>
      <c r="I3" s="87"/>
      <c r="J3" s="87"/>
      <c r="K3" s="87"/>
      <c r="L3" s="87"/>
      <c r="M3" s="87"/>
      <c r="N3" s="87"/>
      <c r="O3" s="87"/>
      <c r="P3" s="87"/>
      <c r="Q3" s="87"/>
      <c r="AC3" s="89"/>
      <c r="AD3" s="89"/>
      <c r="AE3" s="89"/>
    </row>
    <row r="4" spans="1:104" hidden="1"/>
    <row r="5" spans="1:104" hidden="1">
      <c r="S5" s="90"/>
      <c r="T5" s="90"/>
      <c r="U5" s="90"/>
      <c r="V5" s="90"/>
      <c r="W5" s="90"/>
      <c r="X5" s="90"/>
      <c r="Y5" s="90"/>
      <c r="Z5" s="90"/>
      <c r="AA5" s="90"/>
      <c r="AB5" s="90"/>
      <c r="AC5" s="89"/>
      <c r="AD5" s="89"/>
      <c r="AE5" s="89"/>
      <c r="AF5" s="69"/>
      <c r="AG5" s="69"/>
      <c r="AH5" s="69"/>
      <c r="AI5" s="69"/>
      <c r="AJ5" s="69"/>
      <c r="AK5" s="69"/>
      <c r="AL5" s="69"/>
      <c r="AM5" s="69"/>
    </row>
    <row r="6" spans="1:104" hidden="1"/>
    <row r="7" spans="1:104" ht="50.25" hidden="1" customHeight="1"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104" hidden="1"/>
    <row r="9" spans="1:104" hidden="1">
      <c r="G9" s="69"/>
      <c r="H9" s="69"/>
      <c r="I9" s="69"/>
      <c r="J9" s="69"/>
      <c r="K9" s="1"/>
      <c r="L9" s="1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104" hidden="1"/>
    <row r="11" spans="1:104" hidden="1">
      <c r="G11" s="69"/>
      <c r="H11" s="69"/>
      <c r="I11" s="69"/>
      <c r="J11" s="69"/>
      <c r="K11" s="1"/>
      <c r="L11" s="1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3" spans="1:104" ht="18">
      <c r="A13" s="60" t="s">
        <v>35</v>
      </c>
      <c r="B13" s="60"/>
      <c r="C13" s="60"/>
      <c r="D13" s="3"/>
      <c r="E13" s="71" t="s">
        <v>66</v>
      </c>
      <c r="F13" s="72"/>
      <c r="G13" s="72"/>
      <c r="H13" s="72"/>
      <c r="I13" s="72"/>
      <c r="J13" s="73"/>
      <c r="K13" s="4"/>
      <c r="L13" s="5" t="s">
        <v>36</v>
      </c>
      <c r="M13" s="6"/>
      <c r="N13" s="7" t="s">
        <v>37</v>
      </c>
      <c r="O13" s="47" t="s">
        <v>69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spans="1:104" ht="18">
      <c r="A14" s="9"/>
      <c r="B14" s="9"/>
      <c r="C14" s="3"/>
      <c r="D14" s="3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9.75" customHeight="1">
      <c r="A15" s="49" t="s">
        <v>38</v>
      </c>
      <c r="B15" s="43" t="s">
        <v>39</v>
      </c>
      <c r="C15" s="13" t="s">
        <v>0</v>
      </c>
      <c r="D15" s="11"/>
      <c r="E15" s="80" t="s">
        <v>1</v>
      </c>
      <c r="F15" s="81"/>
      <c r="G15" s="81"/>
      <c r="H15" s="81"/>
      <c r="I15" s="82"/>
      <c r="J15" s="11" t="s">
        <v>40</v>
      </c>
      <c r="K15" s="11" t="s">
        <v>41</v>
      </c>
      <c r="L15" s="11" t="s">
        <v>61</v>
      </c>
      <c r="M15" s="11" t="s">
        <v>42</v>
      </c>
      <c r="N15" s="12" t="s">
        <v>43</v>
      </c>
      <c r="O15" s="13" t="s">
        <v>44</v>
      </c>
      <c r="P15" s="67"/>
      <c r="Q15" s="67"/>
      <c r="R15" s="68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43.5" customHeight="1">
      <c r="A16" s="43" t="s">
        <v>3</v>
      </c>
      <c r="B16" s="38" t="s">
        <v>52</v>
      </c>
      <c r="C16" s="18" t="s">
        <v>4</v>
      </c>
      <c r="D16" s="19"/>
      <c r="E16" s="61" t="s">
        <v>59</v>
      </c>
      <c r="F16" s="62"/>
      <c r="G16" s="62"/>
      <c r="H16" s="62"/>
      <c r="I16" s="62"/>
      <c r="J16" s="20" t="s">
        <v>5</v>
      </c>
      <c r="K16" s="35">
        <v>14.53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6" ht="22.5" customHeight="1">
      <c r="A17" s="43"/>
      <c r="B17" s="38" t="s">
        <v>54</v>
      </c>
      <c r="C17" s="18" t="s">
        <v>2</v>
      </c>
      <c r="D17" s="19"/>
      <c r="E17" s="61" t="s">
        <v>6</v>
      </c>
      <c r="F17" s="62"/>
      <c r="G17" s="62"/>
      <c r="H17" s="62"/>
      <c r="I17" s="62"/>
      <c r="J17" s="21">
        <v>45</v>
      </c>
      <c r="K17" s="35">
        <v>13.29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6" ht="22.5" customHeight="1">
      <c r="A18" s="43"/>
      <c r="B18" s="38" t="s">
        <v>54</v>
      </c>
      <c r="C18" s="18" t="s">
        <v>7</v>
      </c>
      <c r="D18" s="19"/>
      <c r="E18" s="61" t="s">
        <v>8</v>
      </c>
      <c r="F18" s="62"/>
      <c r="G18" s="62"/>
      <c r="H18" s="62"/>
      <c r="I18" s="62"/>
      <c r="J18" s="21">
        <v>20</v>
      </c>
      <c r="K18" s="35">
        <v>14.56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6" ht="19.5" customHeight="1">
      <c r="A19" s="43"/>
      <c r="B19" s="38" t="s">
        <v>46</v>
      </c>
      <c r="C19" s="18"/>
      <c r="D19" s="19"/>
      <c r="E19" s="61" t="s">
        <v>9</v>
      </c>
      <c r="F19" s="62"/>
      <c r="G19" s="62"/>
      <c r="H19" s="62"/>
      <c r="I19" s="62"/>
      <c r="J19" s="21">
        <v>60</v>
      </c>
      <c r="K19" s="35">
        <v>4.08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</row>
    <row r="20" spans="1:106" ht="21.75" customHeight="1">
      <c r="A20" s="43"/>
      <c r="B20" s="38" t="s">
        <v>45</v>
      </c>
      <c r="C20" s="18" t="s">
        <v>10</v>
      </c>
      <c r="D20" s="19"/>
      <c r="E20" s="61" t="s">
        <v>11</v>
      </c>
      <c r="F20" s="62"/>
      <c r="G20" s="62"/>
      <c r="H20" s="62"/>
      <c r="I20" s="62"/>
      <c r="J20" s="21">
        <v>200</v>
      </c>
      <c r="K20" s="35">
        <v>10.73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6" ht="17.25" customHeight="1">
      <c r="A21" s="43"/>
      <c r="B21" s="38" t="s">
        <v>47</v>
      </c>
      <c r="C21" s="18" t="s">
        <v>12</v>
      </c>
      <c r="D21" s="19"/>
      <c r="E21" s="61" t="s">
        <v>13</v>
      </c>
      <c r="F21" s="62"/>
      <c r="G21" s="62"/>
      <c r="H21" s="62"/>
      <c r="I21" s="62"/>
      <c r="J21" s="21">
        <v>40</v>
      </c>
      <c r="K21" s="35">
        <v>15.01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6" ht="18">
      <c r="A22" s="43"/>
      <c r="B22" s="38"/>
      <c r="C22" s="18"/>
      <c r="D22" s="19"/>
      <c r="E22" s="74"/>
      <c r="F22" s="75"/>
      <c r="G22" s="75"/>
      <c r="H22" s="75"/>
      <c r="I22" s="76"/>
      <c r="J22" s="28"/>
      <c r="K22" s="44">
        <f>SUM(K16:K21)</f>
        <v>72.2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6" ht="20.25" customHeight="1">
      <c r="A23" s="43" t="s">
        <v>48</v>
      </c>
      <c r="B23" s="38" t="s">
        <v>45</v>
      </c>
      <c r="C23" s="18" t="s">
        <v>14</v>
      </c>
      <c r="D23" s="19"/>
      <c r="E23" s="61" t="s">
        <v>15</v>
      </c>
      <c r="F23" s="62"/>
      <c r="G23" s="62"/>
      <c r="H23" s="62"/>
      <c r="I23" s="62"/>
      <c r="J23" s="21">
        <v>200</v>
      </c>
      <c r="K23" s="35">
        <v>11.8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6" ht="19.5" customHeight="1">
      <c r="A24" s="43"/>
      <c r="B24" s="38" t="s">
        <v>49</v>
      </c>
      <c r="C24" s="18"/>
      <c r="D24" s="19"/>
      <c r="E24" s="63" t="s">
        <v>16</v>
      </c>
      <c r="F24" s="84"/>
      <c r="G24" s="84"/>
      <c r="H24" s="84"/>
      <c r="I24" s="85"/>
      <c r="J24" s="21">
        <v>30</v>
      </c>
      <c r="K24" s="35">
        <v>9.01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6" s="2" customFormat="1" ht="19.5" customHeight="1">
      <c r="A25" s="43"/>
      <c r="B25" s="38"/>
      <c r="C25" s="18"/>
      <c r="D25" s="19"/>
      <c r="E25" s="77"/>
      <c r="F25" s="78"/>
      <c r="G25" s="78"/>
      <c r="H25" s="78"/>
      <c r="I25" s="79"/>
      <c r="J25" s="21"/>
      <c r="K25" s="42">
        <f>SUM(K23:K24)</f>
        <v>20.810000000000002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</row>
    <row r="26" spans="1:106" ht="18" customHeight="1">
      <c r="A26" s="43" t="s">
        <v>17</v>
      </c>
      <c r="B26" s="38" t="s">
        <v>50</v>
      </c>
      <c r="C26" s="18"/>
      <c r="D26" s="19"/>
      <c r="E26" s="61" t="s">
        <v>18</v>
      </c>
      <c r="F26" s="62"/>
      <c r="G26" s="62"/>
      <c r="H26" s="62"/>
      <c r="I26" s="62"/>
      <c r="J26" s="21">
        <v>71</v>
      </c>
      <c r="K26" s="35">
        <v>17.100000000000001</v>
      </c>
      <c r="L26" s="21">
        <v>110</v>
      </c>
      <c r="M26" s="22">
        <v>1.88</v>
      </c>
      <c r="N26" s="22">
        <v>7.92</v>
      </c>
      <c r="O26" s="22">
        <v>7.77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6" ht="37.5" customHeight="1">
      <c r="A27" s="43"/>
      <c r="B27" s="38" t="s">
        <v>51</v>
      </c>
      <c r="C27" s="18" t="s">
        <v>19</v>
      </c>
      <c r="D27" s="19"/>
      <c r="E27" s="61" t="s">
        <v>20</v>
      </c>
      <c r="F27" s="62"/>
      <c r="G27" s="62"/>
      <c r="H27" s="62"/>
      <c r="I27" s="62"/>
      <c r="J27" s="54" t="s">
        <v>62</v>
      </c>
      <c r="K27" s="35">
        <v>31.57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6" ht="37.5" customHeight="1">
      <c r="A28" s="43"/>
      <c r="B28" s="38" t="s">
        <v>58</v>
      </c>
      <c r="C28" s="18" t="s">
        <v>21</v>
      </c>
      <c r="D28" s="19"/>
      <c r="E28" s="61" t="s">
        <v>57</v>
      </c>
      <c r="F28" s="62"/>
      <c r="G28" s="62"/>
      <c r="H28" s="62"/>
      <c r="I28" s="62"/>
      <c r="J28" s="22" t="s">
        <v>22</v>
      </c>
      <c r="K28" s="35">
        <v>36.4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6" ht="23.25" customHeight="1">
      <c r="A29" s="43"/>
      <c r="B29" s="38" t="s">
        <v>52</v>
      </c>
      <c r="C29" s="58" t="s">
        <v>75</v>
      </c>
      <c r="D29" s="19"/>
      <c r="E29" s="61" t="s">
        <v>70</v>
      </c>
      <c r="F29" s="62"/>
      <c r="G29" s="62"/>
      <c r="H29" s="62"/>
      <c r="I29" s="62"/>
      <c r="J29" s="21">
        <v>200</v>
      </c>
      <c r="K29" s="35">
        <v>12.07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57"/>
      <c r="DB29" s="56"/>
    </row>
    <row r="30" spans="1:106" ht="22.5" customHeight="1">
      <c r="A30" s="43"/>
      <c r="B30" s="38" t="s">
        <v>45</v>
      </c>
      <c r="C30" s="18" t="s">
        <v>23</v>
      </c>
      <c r="D30" s="19"/>
      <c r="E30" s="61" t="s">
        <v>24</v>
      </c>
      <c r="F30" s="62"/>
      <c r="G30" s="62"/>
      <c r="H30" s="62"/>
      <c r="I30" s="62"/>
      <c r="J30" s="21">
        <v>200</v>
      </c>
      <c r="K30" s="35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6" ht="23.25" customHeight="1">
      <c r="A31" s="43"/>
      <c r="B31" s="38" t="s">
        <v>46</v>
      </c>
      <c r="C31" s="18"/>
      <c r="D31" s="19"/>
      <c r="E31" s="61" t="s">
        <v>9</v>
      </c>
      <c r="F31" s="62"/>
      <c r="G31" s="62"/>
      <c r="H31" s="62"/>
      <c r="I31" s="62"/>
      <c r="J31" s="21">
        <v>34</v>
      </c>
      <c r="K31" s="35">
        <v>2.31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6" ht="22.5" customHeight="1">
      <c r="A32" s="43"/>
      <c r="B32" s="38" t="s">
        <v>46</v>
      </c>
      <c r="C32" s="18"/>
      <c r="D32" s="19"/>
      <c r="E32" s="61" t="s">
        <v>60</v>
      </c>
      <c r="F32" s="62"/>
      <c r="G32" s="62"/>
      <c r="H32" s="62"/>
      <c r="I32" s="62"/>
      <c r="J32" s="21">
        <v>116</v>
      </c>
      <c r="K32" s="35">
        <v>7.89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6" ht="18">
      <c r="A33" s="43"/>
      <c r="B33" s="38"/>
      <c r="C33" s="18"/>
      <c r="D33" s="19"/>
      <c r="E33" s="74"/>
      <c r="F33" s="75"/>
      <c r="G33" s="75"/>
      <c r="H33" s="75"/>
      <c r="I33" s="76"/>
      <c r="J33" s="28"/>
      <c r="K33" s="44">
        <f>SUM(K26:K32)</f>
        <v>110.43999999999998</v>
      </c>
      <c r="L33" s="46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6" ht="20.25" customHeight="1">
      <c r="A34" s="43" t="s">
        <v>25</v>
      </c>
      <c r="B34" s="38" t="s">
        <v>45</v>
      </c>
      <c r="C34" s="18" t="s">
        <v>26</v>
      </c>
      <c r="D34" s="19"/>
      <c r="E34" s="63" t="s">
        <v>27</v>
      </c>
      <c r="F34" s="64"/>
      <c r="G34" s="64"/>
      <c r="H34" s="64"/>
      <c r="I34" s="65"/>
      <c r="J34" s="21">
        <v>200</v>
      </c>
      <c r="K34" s="35">
        <v>10.67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</row>
    <row r="35" spans="1:106" s="53" customFormat="1" ht="35.25" customHeight="1">
      <c r="A35" s="43"/>
      <c r="B35" s="38" t="s">
        <v>53</v>
      </c>
      <c r="C35" s="51" t="s">
        <v>28</v>
      </c>
      <c r="D35" s="52"/>
      <c r="E35" s="61" t="s">
        <v>67</v>
      </c>
      <c r="F35" s="62"/>
      <c r="G35" s="62"/>
      <c r="H35" s="62"/>
      <c r="I35" s="62"/>
      <c r="J35" s="21">
        <v>177</v>
      </c>
      <c r="K35" s="35">
        <v>19.47</v>
      </c>
      <c r="L35" s="21">
        <v>69</v>
      </c>
      <c r="M35" s="22">
        <v>0.86</v>
      </c>
      <c r="N35" s="22">
        <v>0.86</v>
      </c>
      <c r="O35" s="22">
        <v>21.07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6" ht="36" customHeight="1">
      <c r="A36" s="43"/>
      <c r="B36" s="38" t="s">
        <v>73</v>
      </c>
      <c r="C36" s="58" t="s">
        <v>74</v>
      </c>
      <c r="D36" s="50"/>
      <c r="E36" s="61" t="s">
        <v>71</v>
      </c>
      <c r="F36" s="62"/>
      <c r="G36" s="62"/>
      <c r="H36" s="62"/>
      <c r="I36" s="62"/>
      <c r="J36" s="54" t="s">
        <v>72</v>
      </c>
      <c r="K36" s="92">
        <v>50.45</v>
      </c>
      <c r="L36" s="21">
        <v>378</v>
      </c>
      <c r="M36" s="22">
        <v>22.31</v>
      </c>
      <c r="N36" s="22">
        <v>25.76</v>
      </c>
      <c r="O36" s="22">
        <v>14.44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57"/>
    </row>
    <row r="37" spans="1:106" ht="18">
      <c r="A37" s="43"/>
      <c r="B37" s="38"/>
      <c r="C37" s="79"/>
      <c r="D37" s="83"/>
      <c r="E37" s="74"/>
      <c r="F37" s="75"/>
      <c r="G37" s="75"/>
      <c r="H37" s="75"/>
      <c r="I37" s="76"/>
      <c r="J37" s="29"/>
      <c r="K37" s="42">
        <f>SUM(K34:K36)</f>
        <v>80.59</v>
      </c>
      <c r="L37" s="30">
        <f>SUM(L34:L36)</f>
        <v>566</v>
      </c>
      <c r="M37" s="30">
        <f>SUM(M34:M36)</f>
        <v>27.25</v>
      </c>
      <c r="N37" s="30">
        <f>SUM(N34:N36)</f>
        <v>30.160000000000004</v>
      </c>
      <c r="O37" s="30">
        <f>SUM(O34:O36)</f>
        <v>53.089999999999996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6" ht="33.75" customHeight="1">
      <c r="A38" s="43" t="s">
        <v>29</v>
      </c>
      <c r="B38" s="38" t="s">
        <v>50</v>
      </c>
      <c r="C38" s="79" t="s">
        <v>30</v>
      </c>
      <c r="D38" s="83"/>
      <c r="E38" s="61" t="s">
        <v>31</v>
      </c>
      <c r="F38" s="62"/>
      <c r="G38" s="62"/>
      <c r="H38" s="62"/>
      <c r="I38" s="62"/>
      <c r="J38" s="21">
        <v>100</v>
      </c>
      <c r="K38" s="35">
        <v>5.73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6" ht="18">
      <c r="A39" s="43"/>
      <c r="B39" s="38" t="s">
        <v>56</v>
      </c>
      <c r="C39" s="79" t="s">
        <v>32</v>
      </c>
      <c r="D39" s="83"/>
      <c r="E39" s="61" t="s">
        <v>33</v>
      </c>
      <c r="F39" s="62"/>
      <c r="G39" s="62"/>
      <c r="H39" s="62"/>
      <c r="I39" s="62"/>
      <c r="J39" s="37" t="s">
        <v>34</v>
      </c>
      <c r="K39" s="35">
        <v>33.590000000000003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6" ht="18">
      <c r="A40" s="43"/>
      <c r="B40" s="38" t="s">
        <v>54</v>
      </c>
      <c r="C40" s="79" t="s">
        <v>2</v>
      </c>
      <c r="D40" s="83"/>
      <c r="E40" s="61" t="s">
        <v>6</v>
      </c>
      <c r="F40" s="62"/>
      <c r="G40" s="62"/>
      <c r="H40" s="62"/>
      <c r="I40" s="62"/>
      <c r="J40" s="21">
        <v>45</v>
      </c>
      <c r="K40" s="35">
        <v>13.29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06" ht="24" customHeight="1">
      <c r="A41" s="43"/>
      <c r="B41" s="38" t="s">
        <v>45</v>
      </c>
      <c r="C41" s="79" t="s">
        <v>64</v>
      </c>
      <c r="D41" s="83"/>
      <c r="E41" s="61" t="s">
        <v>63</v>
      </c>
      <c r="F41" s="62"/>
      <c r="G41" s="62"/>
      <c r="H41" s="62"/>
      <c r="I41" s="62"/>
      <c r="J41" s="21" t="s">
        <v>65</v>
      </c>
      <c r="K41" s="35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06" ht="18">
      <c r="A42" s="43"/>
      <c r="B42" s="38" t="s">
        <v>46</v>
      </c>
      <c r="C42" s="79"/>
      <c r="D42" s="83"/>
      <c r="E42" s="61" t="s">
        <v>9</v>
      </c>
      <c r="F42" s="62"/>
      <c r="G42" s="62"/>
      <c r="H42" s="62"/>
      <c r="I42" s="62"/>
      <c r="J42" s="21">
        <v>80</v>
      </c>
      <c r="K42" s="35">
        <v>5.44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6" ht="18">
      <c r="A43" s="43"/>
      <c r="B43" s="38"/>
      <c r="C43" s="79"/>
      <c r="D43" s="83"/>
      <c r="E43" s="74"/>
      <c r="F43" s="75"/>
      <c r="G43" s="75"/>
      <c r="H43" s="76"/>
      <c r="I43" s="38"/>
      <c r="J43" s="28"/>
      <c r="K43" s="44">
        <f>SUM(K38:K42)</f>
        <v>60.78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6" ht="18">
      <c r="A44" s="43" t="s">
        <v>55</v>
      </c>
      <c r="B44" s="38" t="s">
        <v>45</v>
      </c>
      <c r="C44" s="79"/>
      <c r="D44" s="83"/>
      <c r="E44" s="61" t="s">
        <v>68</v>
      </c>
      <c r="F44" s="62"/>
      <c r="G44" s="62"/>
      <c r="H44" s="62"/>
      <c r="I44" s="62"/>
      <c r="J44" s="21">
        <v>95</v>
      </c>
      <c r="K44" s="35">
        <v>25.2</v>
      </c>
      <c r="L44" s="21">
        <v>62</v>
      </c>
      <c r="M44" s="20">
        <v>4.7</v>
      </c>
      <c r="N44" s="22">
        <v>1.32</v>
      </c>
      <c r="O44" s="22">
        <v>7.74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55"/>
      <c r="DB44" s="55"/>
    </row>
    <row r="45" spans="1:106" ht="23.25" customHeight="1">
      <c r="A45" s="43"/>
      <c r="B45" s="38"/>
      <c r="C45" s="65"/>
      <c r="D45" s="61"/>
      <c r="E45" s="74"/>
      <c r="F45" s="75"/>
      <c r="G45" s="75"/>
      <c r="H45" s="76"/>
      <c r="I45" s="38"/>
      <c r="J45" s="45"/>
      <c r="K45" s="91">
        <f>SUM(K44)</f>
        <v>25.2</v>
      </c>
      <c r="L45" s="29">
        <v>62</v>
      </c>
      <c r="M45" s="39">
        <v>4.7</v>
      </c>
      <c r="N45" s="30">
        <v>1.32</v>
      </c>
      <c r="O45" s="30">
        <v>7.74</v>
      </c>
      <c r="P45" s="40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06" ht="18">
      <c r="A46" s="10"/>
      <c r="B46" s="17"/>
      <c r="C46" s="65"/>
      <c r="D46" s="61"/>
      <c r="E46" s="74"/>
      <c r="F46" s="75"/>
      <c r="G46" s="75"/>
      <c r="H46" s="76"/>
      <c r="I46" s="41"/>
      <c r="J46" s="36"/>
      <c r="K46" s="48">
        <f>K22+K25+K33+K37+K43+K45</f>
        <v>370.01999999999992</v>
      </c>
      <c r="L46" s="48">
        <f>L22+L25+L33+L37+L43+L45</f>
        <v>3259</v>
      </c>
      <c r="M46" s="48">
        <f>M22+M25+M33+M37+M43+M45</f>
        <v>123.86</v>
      </c>
      <c r="N46" s="48">
        <f>N22+N25+N33+N37+N43+N45</f>
        <v>133.57999999999998</v>
      </c>
      <c r="O46" s="48">
        <f>O22+O25+O33+O37+O43+O45</f>
        <v>394.13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6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6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</row>
    <row r="57" spans="1:104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</row>
    <row r="58" spans="1:104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</row>
    <row r="61" spans="1:104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</row>
    <row r="62" spans="1:104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</row>
    <row r="63" spans="1:104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</row>
    <row r="64" spans="1:104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</row>
    <row r="65" spans="1:104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</row>
    <row r="66" spans="1:104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</row>
    <row r="67" spans="1:104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</row>
    <row r="68" spans="1:104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</row>
    <row r="69" spans="1:104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</row>
    <row r="70" spans="1:104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4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4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4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4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4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4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4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4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4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4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1:104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1:104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1:104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1:104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1:104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1:104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</row>
    <row r="94" spans="1:104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</row>
    <row r="95" spans="1:104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</row>
    <row r="96" spans="1:104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</row>
    <row r="97" spans="1:104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</row>
    <row r="98" spans="1:104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</row>
    <row r="99" spans="1:104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</row>
    <row r="100" spans="1:104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</row>
    <row r="101" spans="1:104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1:104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1:104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1:104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1:104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1:104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1:104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4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4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1:104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1:104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1:104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1:104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</sheetData>
  <mergeCells count="58">
    <mergeCell ref="P7:AG7"/>
    <mergeCell ref="G9:J9"/>
    <mergeCell ref="N9:AA9"/>
    <mergeCell ref="H1:Q3"/>
    <mergeCell ref="AI1:AL1"/>
    <mergeCell ref="AC3:AE3"/>
    <mergeCell ref="S5:AB5"/>
    <mergeCell ref="AC5:AE5"/>
    <mergeCell ref="AF5:AM5"/>
    <mergeCell ref="E40:I40"/>
    <mergeCell ref="C41:D41"/>
    <mergeCell ref="E41:I41"/>
    <mergeCell ref="C37:D37"/>
    <mergeCell ref="E37:I37"/>
    <mergeCell ref="C43:D43"/>
    <mergeCell ref="C44:D44"/>
    <mergeCell ref="E44:I44"/>
    <mergeCell ref="C45:D45"/>
    <mergeCell ref="C46:D46"/>
    <mergeCell ref="E43:H43"/>
    <mergeCell ref="E45:H45"/>
    <mergeCell ref="E46:H46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B1:E1"/>
    <mergeCell ref="A13:C13"/>
    <mergeCell ref="E28:I28"/>
    <mergeCell ref="E32:I32"/>
    <mergeCell ref="E34:I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2024-01-10T05:13:16Z</dcterms:modified>
</cp:coreProperties>
</file>