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23"/>
  <c r="K14"/>
  <c r="K11" l="1"/>
  <c r="K33"/>
  <c r="K35"/>
  <c r="K36" l="1"/>
</calcChain>
</file>

<file path=xl/sharedStrings.xml><?xml version="1.0" encoding="utf-8"?>
<sst xmlns="http://schemas.openxmlformats.org/spreadsheetml/2006/main" count="88" uniqueCount="72">
  <si>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</si>
  <si>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</si>
  <si>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</si>
  <si>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</si>
  <si>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</si>
  <si>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</si>
  <si>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</si>
  <si>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</si>
  <si>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</si>
  <si>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</si>
  <si>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</si>
  <si>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</si>
  <si>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</si>
  <si>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</si>
  <si>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</si>
  <si>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</si>
  <si>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</si>
  <si>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</si>
  <si>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</si>
  <si>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</si>
  <si>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</si>
  <si>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</si>
  <si>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</si>
  <si>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126</t>
  </si>
  <si>
    <t>Картофель отварной с луком</t>
  </si>
  <si>
    <t>200/15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</si>
  <si>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</si>
  <si>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</si>
  <si>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</si>
  <si>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</si>
  <si>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</si>
  <si>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</si>
  <si>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</si>
  <si>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</si>
  <si>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</si>
  <si>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</si>
  <si>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</si>
  <si>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</si>
  <si>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</si>
  <si>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</si>
  <si>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</si>
  <si>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</si>
  <si>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</si>
  <si>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</si>
  <si>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</si>
  <si>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</si>
  <si>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картоф.</t>
  </si>
  <si>
    <t>Калорий ность</t>
  </si>
  <si>
    <t>Хлеб ржано-пшеничный</t>
  </si>
  <si>
    <t>Обед</t>
  </si>
  <si>
    <t>199</t>
  </si>
  <si>
    <t>Пюре из гороха с маслом</t>
  </si>
  <si>
    <t>200/5</t>
  </si>
  <si>
    <t>бл.из круп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</si>
  <si>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</si>
  <si>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</si>
  <si>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</si>
  <si>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</si>
  <si>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</si>
  <si>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</si>
  <si>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</si>
  <si>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</si>
  <si>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</si>
  <si>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</si>
  <si>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Сок фруктовый</t>
  </si>
  <si>
    <t>Молоко кипяченое</t>
  </si>
  <si>
    <t>389</t>
  </si>
  <si>
    <t>385</t>
  </si>
  <si>
    <t>300/10</t>
  </si>
  <si>
    <t xml:space="preserve">Щи из свежей капусты со сметаной </t>
  </si>
  <si>
    <t>Плоды или ягоды свежие (груша)</t>
  </si>
  <si>
    <t>Снежок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</si>
</sst>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3" zoomScale="70" zoomScaleNormal="70" workbookViewId="0">
      <selection activeCell="CQ24" sqref="CQ24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9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9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94" s="14" customFormat="1" ht="14.25" customHeight="1">
      <c r="A3" s="17" t="s">
        <v>29</v>
      </c>
      <c r="B3" s="18" t="s">
        <v>61</v>
      </c>
      <c r="C3" s="19"/>
      <c r="D3" s="19"/>
      <c r="E3" s="20"/>
      <c r="F3" s="17"/>
      <c r="G3" s="17"/>
      <c r="H3" s="17"/>
      <c r="I3" s="17"/>
      <c r="J3" s="17" t="s">
        <v>30</v>
      </c>
      <c r="K3" s="21"/>
      <c r="L3" s="22"/>
      <c r="M3" s="17" t="s">
        <v>31</v>
      </c>
      <c r="N3" s="17"/>
      <c r="O3" s="24">
        <v>45275</v>
      </c>
      <c r="P3" s="15"/>
      <c r="Q3" s="15"/>
      <c r="R3" s="15"/>
      <c r="S3" s="15"/>
      <c r="T3" s="15"/>
      <c r="U3" s="15"/>
      <c r="V3" s="15"/>
      <c r="W3" s="15"/>
      <c r="X3" s="15"/>
    </row>
    <row r="4" spans="1:9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4" ht="15" customHeight="1">
      <c r="A5" s="71" t="s">
        <v>32</v>
      </c>
      <c r="B5" s="71" t="s">
        <v>33</v>
      </c>
      <c r="C5" s="83" t="s">
        <v>0</v>
      </c>
      <c r="D5" s="84"/>
      <c r="E5" s="83" t="s">
        <v>34</v>
      </c>
      <c r="F5" s="87"/>
      <c r="G5" s="87"/>
      <c r="H5" s="87"/>
      <c r="I5" s="84"/>
      <c r="J5" s="89" t="s">
        <v>35</v>
      </c>
      <c r="K5" s="89" t="s">
        <v>36</v>
      </c>
      <c r="L5" s="89" t="s">
        <v>47</v>
      </c>
      <c r="M5" s="89" t="s">
        <v>1</v>
      </c>
      <c r="N5" s="89" t="s">
        <v>2</v>
      </c>
      <c r="O5" s="84" t="s">
        <v>3</v>
      </c>
      <c r="P5" s="2"/>
      <c r="Q5" s="3"/>
      <c r="R5" s="3"/>
      <c r="S5" s="3"/>
      <c r="T5" s="3"/>
      <c r="U5" s="3"/>
      <c r="V5" s="3"/>
      <c r="W5" s="91"/>
      <c r="X5" s="92"/>
    </row>
    <row r="6" spans="1:94" ht="32.25" customHeight="1">
      <c r="A6" s="72"/>
      <c r="B6" s="72"/>
      <c r="C6" s="85"/>
      <c r="D6" s="86"/>
      <c r="E6" s="85"/>
      <c r="F6" s="88"/>
      <c r="G6" s="88"/>
      <c r="H6" s="88"/>
      <c r="I6" s="86"/>
      <c r="J6" s="90"/>
      <c r="K6" s="90"/>
      <c r="L6" s="90"/>
      <c r="M6" s="90"/>
      <c r="N6" s="90"/>
      <c r="O6" s="86"/>
      <c r="P6" s="11"/>
      <c r="Q6" s="1"/>
      <c r="R6" s="1"/>
      <c r="S6" s="1"/>
      <c r="T6" s="1"/>
      <c r="U6" s="1"/>
      <c r="V6" s="1"/>
      <c r="W6" s="91"/>
      <c r="X6" s="92"/>
    </row>
    <row r="7" spans="1:94" ht="38.25" customHeight="1">
      <c r="A7" s="32" t="s">
        <v>5</v>
      </c>
      <c r="B7" s="32" t="s">
        <v>43</v>
      </c>
      <c r="C7" s="65" t="s">
        <v>19</v>
      </c>
      <c r="D7" s="66"/>
      <c r="E7" s="62" t="s">
        <v>20</v>
      </c>
      <c r="F7" s="62"/>
      <c r="G7" s="62"/>
      <c r="H7" s="62"/>
      <c r="I7" s="62"/>
      <c r="J7" s="33">
        <v>300</v>
      </c>
      <c r="K7" s="34">
        <v>15.12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76"/>
      <c r="X7" s="76"/>
    </row>
    <row r="8" spans="1:94" ht="18.75">
      <c r="A8" s="35"/>
      <c r="B8" s="32" t="s">
        <v>39</v>
      </c>
      <c r="C8" s="65" t="s">
        <v>4</v>
      </c>
      <c r="D8" s="66"/>
      <c r="E8" s="62" t="s">
        <v>6</v>
      </c>
      <c r="F8" s="62"/>
      <c r="G8" s="62"/>
      <c r="H8" s="62"/>
      <c r="I8" s="62"/>
      <c r="J8" s="33">
        <v>45</v>
      </c>
      <c r="K8" s="34">
        <v>13.32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76"/>
      <c r="X8" s="76"/>
    </row>
    <row r="9" spans="1:94" ht="18.75">
      <c r="A9" s="35"/>
      <c r="B9" s="32" t="s">
        <v>40</v>
      </c>
      <c r="C9" s="65" t="s">
        <v>8</v>
      </c>
      <c r="D9" s="66"/>
      <c r="E9" s="62" t="s">
        <v>9</v>
      </c>
      <c r="F9" s="62"/>
      <c r="G9" s="62"/>
      <c r="H9" s="62"/>
      <c r="I9" s="62"/>
      <c r="J9" s="33">
        <v>200</v>
      </c>
      <c r="K9" s="34">
        <v>10.36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94" ht="18.75">
      <c r="A10" s="35"/>
      <c r="B10" s="32" t="s">
        <v>41</v>
      </c>
      <c r="C10" s="65"/>
      <c r="D10" s="66"/>
      <c r="E10" s="62" t="s">
        <v>7</v>
      </c>
      <c r="F10" s="62"/>
      <c r="G10" s="62"/>
      <c r="H10" s="62"/>
      <c r="I10" s="62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0"/>
      <c r="X10" s="70"/>
    </row>
    <row r="11" spans="1:94" ht="18.75">
      <c r="A11" s="35"/>
      <c r="B11" s="32"/>
      <c r="C11" s="65"/>
      <c r="D11" s="66"/>
      <c r="E11" s="67"/>
      <c r="F11" s="68"/>
      <c r="G11" s="68"/>
      <c r="H11" s="69"/>
      <c r="I11" s="37"/>
      <c r="J11" s="38"/>
      <c r="K11" s="39">
        <f>SUM(K7:K10)</f>
        <v>42.879999999999995</v>
      </c>
      <c r="L11" s="57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64"/>
      <c r="X11" s="64"/>
    </row>
    <row r="12" spans="1:94" ht="22.5" customHeight="1">
      <c r="A12" s="35" t="s">
        <v>37</v>
      </c>
      <c r="B12" s="32" t="s">
        <v>63</v>
      </c>
      <c r="C12" s="65"/>
      <c r="D12" s="66"/>
      <c r="E12" s="62" t="s">
        <v>62</v>
      </c>
      <c r="F12" s="62"/>
      <c r="G12" s="62"/>
      <c r="H12" s="62"/>
      <c r="I12" s="62"/>
      <c r="J12" s="52">
        <v>30</v>
      </c>
      <c r="K12" s="34">
        <v>5.28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94" ht="18.75">
      <c r="A13" s="35"/>
      <c r="B13" s="32" t="s">
        <v>40</v>
      </c>
      <c r="C13" s="56" t="s">
        <v>66</v>
      </c>
      <c r="D13" s="55"/>
      <c r="E13" s="43" t="s">
        <v>64</v>
      </c>
      <c r="F13" s="43"/>
      <c r="G13" s="43"/>
      <c r="H13" s="44"/>
      <c r="I13" s="43">
        <v>200</v>
      </c>
      <c r="J13" s="38">
        <v>200</v>
      </c>
      <c r="K13" s="38">
        <v>11.86</v>
      </c>
      <c r="L13" s="58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63"/>
      <c r="X13" s="63"/>
      <c r="CN13" s="14"/>
      <c r="CO13" s="14"/>
      <c r="CP13" s="14"/>
    </row>
    <row r="14" spans="1:9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17.14</v>
      </c>
      <c r="L14" s="57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94" ht="18.75">
      <c r="A15" s="35" t="s">
        <v>49</v>
      </c>
      <c r="B15" s="32" t="s">
        <v>42</v>
      </c>
      <c r="C15" s="65" t="s">
        <v>21</v>
      </c>
      <c r="D15" s="66"/>
      <c r="E15" s="62" t="s">
        <v>22</v>
      </c>
      <c r="F15" s="62"/>
      <c r="G15" s="62"/>
      <c r="H15" s="62"/>
      <c r="I15" s="62"/>
      <c r="J15" s="33">
        <v>100</v>
      </c>
      <c r="K15" s="34">
        <v>4.97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76"/>
      <c r="X15" s="76"/>
    </row>
    <row r="16" spans="1:94" ht="36" customHeight="1">
      <c r="A16" s="35"/>
      <c r="B16" s="48" t="s">
        <v>43</v>
      </c>
      <c r="C16" s="65" t="s">
        <v>18</v>
      </c>
      <c r="D16" s="66"/>
      <c r="E16" s="62" t="s">
        <v>69</v>
      </c>
      <c r="F16" s="62"/>
      <c r="G16" s="62"/>
      <c r="H16" s="62"/>
      <c r="I16" s="62"/>
      <c r="J16" s="52" t="s">
        <v>68</v>
      </c>
      <c r="K16" s="34">
        <v>28.89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76"/>
      <c r="X16" s="76"/>
    </row>
    <row r="17" spans="1:104" ht="18.75">
      <c r="A17" s="35"/>
      <c r="B17" s="48" t="s">
        <v>53</v>
      </c>
      <c r="C17" s="77" t="s">
        <v>50</v>
      </c>
      <c r="D17" s="65"/>
      <c r="E17" s="78" t="s">
        <v>51</v>
      </c>
      <c r="F17" s="79"/>
      <c r="G17" s="79"/>
      <c r="H17" s="79"/>
      <c r="I17" s="80"/>
      <c r="J17" s="52" t="s">
        <v>52</v>
      </c>
      <c r="K17" s="34">
        <v>7.45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76"/>
      <c r="X17" s="76"/>
      <c r="CN17" s="14"/>
      <c r="CO17" s="14"/>
      <c r="CP17" s="14"/>
    </row>
    <row r="18" spans="1:104" ht="42" customHeight="1">
      <c r="A18" s="35"/>
      <c r="B18" s="32" t="s">
        <v>44</v>
      </c>
      <c r="C18" s="73" t="s">
        <v>54</v>
      </c>
      <c r="D18" s="74"/>
      <c r="E18" s="81" t="s">
        <v>55</v>
      </c>
      <c r="F18" s="81"/>
      <c r="G18" s="81"/>
      <c r="H18" s="81"/>
      <c r="I18" s="81"/>
      <c r="J18" s="53" t="s">
        <v>56</v>
      </c>
      <c r="K18" s="54">
        <v>38.159999999999997</v>
      </c>
      <c r="L18" s="59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76"/>
      <c r="X18" s="76"/>
    </row>
    <row r="19" spans="1:104" s="14" customFormat="1" ht="18.75">
      <c r="A19" s="35"/>
      <c r="B19" s="32" t="s">
        <v>40</v>
      </c>
      <c r="C19" s="65" t="s">
        <v>14</v>
      </c>
      <c r="D19" s="66"/>
      <c r="E19" s="62" t="s">
        <v>15</v>
      </c>
      <c r="F19" s="62"/>
      <c r="G19" s="62"/>
      <c r="H19" s="62"/>
      <c r="I19" s="62"/>
      <c r="J19" s="33">
        <v>200</v>
      </c>
      <c r="K19" s="34">
        <v>4.21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104" ht="36" customHeight="1">
      <c r="A20" s="35"/>
      <c r="B20" s="32" t="s">
        <v>45</v>
      </c>
      <c r="C20" s="65" t="s">
        <v>13</v>
      </c>
      <c r="D20" s="66"/>
      <c r="E20" s="62" t="s">
        <v>70</v>
      </c>
      <c r="F20" s="62"/>
      <c r="G20" s="62"/>
      <c r="H20" s="62"/>
      <c r="I20" s="62"/>
      <c r="J20" s="33">
        <v>172</v>
      </c>
      <c r="K20" s="34">
        <v>49.55</v>
      </c>
      <c r="L20" s="52">
        <v>118</v>
      </c>
      <c r="M20" s="34">
        <v>1</v>
      </c>
      <c r="N20" s="34">
        <v>0.8</v>
      </c>
      <c r="O20" s="34">
        <v>25.75</v>
      </c>
      <c r="P20" s="13"/>
      <c r="Q20" s="5"/>
      <c r="R20" s="7"/>
      <c r="S20" s="7"/>
      <c r="T20" s="5"/>
      <c r="U20" s="7"/>
      <c r="V20" s="7"/>
      <c r="W20" s="76"/>
      <c r="X20" s="76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4" ht="18.75">
      <c r="A21" s="35"/>
      <c r="B21" s="32" t="s">
        <v>41</v>
      </c>
      <c r="C21" s="65"/>
      <c r="D21" s="66"/>
      <c r="E21" s="62" t="s">
        <v>7</v>
      </c>
      <c r="F21" s="62"/>
      <c r="G21" s="62"/>
      <c r="H21" s="62"/>
      <c r="I21" s="62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64"/>
      <c r="X21" s="64"/>
    </row>
    <row r="22" spans="1:104" s="14" customFormat="1" ht="21" customHeight="1">
      <c r="A22" s="35"/>
      <c r="B22" s="32" t="s">
        <v>41</v>
      </c>
      <c r="C22" s="65"/>
      <c r="D22" s="66"/>
      <c r="E22" s="62" t="s">
        <v>48</v>
      </c>
      <c r="F22" s="62"/>
      <c r="G22" s="62"/>
      <c r="H22" s="62"/>
      <c r="I22" s="62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104" ht="18.75">
      <c r="A23" s="35"/>
      <c r="B23" s="32"/>
      <c r="C23" s="65"/>
      <c r="D23" s="66"/>
      <c r="E23" s="67"/>
      <c r="F23" s="68"/>
      <c r="G23" s="68"/>
      <c r="H23" s="69"/>
      <c r="I23" s="37"/>
      <c r="J23" s="38"/>
      <c r="K23" s="39">
        <f>SUM(K15:K22)</f>
        <v>143.43</v>
      </c>
      <c r="L23" s="57">
        <f t="shared" ref="L23:O23" si="2">SUM(L15:L22)</f>
        <v>1229</v>
      </c>
      <c r="M23" s="39">
        <f t="shared" si="2"/>
        <v>46.53</v>
      </c>
      <c r="N23" s="39">
        <f t="shared" si="2"/>
        <v>34.97</v>
      </c>
      <c r="O23" s="39">
        <f t="shared" si="2"/>
        <v>178.81</v>
      </c>
      <c r="P23" s="11"/>
      <c r="Q23" s="1"/>
      <c r="R23" s="1"/>
      <c r="S23" s="1"/>
      <c r="T23" s="1"/>
      <c r="U23" s="1"/>
      <c r="V23" s="4"/>
      <c r="W23" s="64"/>
      <c r="X23" s="64"/>
    </row>
    <row r="24" spans="1:104" ht="36" customHeight="1">
      <c r="A24" s="35" t="s">
        <v>10</v>
      </c>
      <c r="B24" s="32" t="s">
        <v>58</v>
      </c>
      <c r="C24" s="65" t="s">
        <v>57</v>
      </c>
      <c r="D24" s="66"/>
      <c r="E24" s="62" t="s">
        <v>60</v>
      </c>
      <c r="F24" s="62"/>
      <c r="G24" s="62"/>
      <c r="H24" s="62"/>
      <c r="I24" s="62"/>
      <c r="J24" s="52">
        <v>220</v>
      </c>
      <c r="K24" s="34">
        <v>64.17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76"/>
      <c r="X24" s="76"/>
    </row>
    <row r="25" spans="1:104" ht="18.75">
      <c r="A25" s="35"/>
      <c r="B25" s="32" t="s">
        <v>40</v>
      </c>
      <c r="C25" s="65" t="s">
        <v>59</v>
      </c>
      <c r="D25" s="66"/>
      <c r="E25" s="62" t="s">
        <v>71</v>
      </c>
      <c r="F25" s="62"/>
      <c r="G25" s="62"/>
      <c r="H25" s="62"/>
      <c r="I25" s="62"/>
      <c r="J25" s="33">
        <v>223</v>
      </c>
      <c r="K25" s="34">
        <v>20.56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76"/>
      <c r="X25" s="76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4" ht="18.75">
      <c r="A26" s="35"/>
      <c r="B26" s="32"/>
      <c r="C26" s="65"/>
      <c r="D26" s="66"/>
      <c r="E26" s="67"/>
      <c r="F26" s="68"/>
      <c r="G26" s="68"/>
      <c r="H26" s="69"/>
      <c r="I26" s="37"/>
      <c r="J26" s="38"/>
      <c r="K26" s="39">
        <f>SUM(K24:K25)</f>
        <v>84.73</v>
      </c>
      <c r="L26" s="57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104" ht="18.75">
      <c r="A27" s="35"/>
      <c r="B27" s="32" t="s">
        <v>42</v>
      </c>
      <c r="C27" s="65" t="s">
        <v>16</v>
      </c>
      <c r="D27" s="66"/>
      <c r="E27" s="62" t="s">
        <v>17</v>
      </c>
      <c r="F27" s="62"/>
      <c r="G27" s="62"/>
      <c r="H27" s="62"/>
      <c r="I27" s="62"/>
      <c r="J27" s="33">
        <v>100</v>
      </c>
      <c r="K27" s="34">
        <v>28.34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0"/>
      <c r="X27" s="70"/>
    </row>
    <row r="28" spans="1:104" ht="18.75">
      <c r="A28" s="35"/>
      <c r="B28" s="32" t="s">
        <v>46</v>
      </c>
      <c r="C28" s="65" t="s">
        <v>23</v>
      </c>
      <c r="D28" s="66"/>
      <c r="E28" s="62" t="s">
        <v>24</v>
      </c>
      <c r="F28" s="62"/>
      <c r="G28" s="62"/>
      <c r="H28" s="62"/>
      <c r="I28" s="62"/>
      <c r="J28" s="34" t="s">
        <v>25</v>
      </c>
      <c r="K28" s="34">
        <v>13.24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64"/>
      <c r="X28" s="64"/>
    </row>
    <row r="29" spans="1:104" ht="18.75">
      <c r="A29" s="35" t="s">
        <v>38</v>
      </c>
      <c r="B29" s="32" t="s">
        <v>44</v>
      </c>
      <c r="C29" s="65" t="s">
        <v>26</v>
      </c>
      <c r="D29" s="66"/>
      <c r="E29" s="62" t="s">
        <v>27</v>
      </c>
      <c r="F29" s="62"/>
      <c r="G29" s="62"/>
      <c r="H29" s="62"/>
      <c r="I29" s="62"/>
      <c r="J29" s="34" t="s">
        <v>28</v>
      </c>
      <c r="K29" s="34">
        <v>26.57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0"/>
      <c r="X29" s="70"/>
    </row>
    <row r="30" spans="1:104" ht="18.75" customHeight="1">
      <c r="A30" s="35"/>
      <c r="B30" s="32" t="s">
        <v>40</v>
      </c>
      <c r="C30" s="65" t="s">
        <v>11</v>
      </c>
      <c r="D30" s="66"/>
      <c r="E30" s="62" t="s">
        <v>12</v>
      </c>
      <c r="F30" s="62"/>
      <c r="G30" s="62"/>
      <c r="H30" s="62"/>
      <c r="I30" s="62"/>
      <c r="J30" s="33">
        <v>200</v>
      </c>
      <c r="K30" s="34">
        <v>10.58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63"/>
      <c r="X30" s="63"/>
    </row>
    <row r="31" spans="1:104" ht="18.75">
      <c r="A31" s="35"/>
      <c r="B31" s="32" t="s">
        <v>39</v>
      </c>
      <c r="C31" s="65" t="s">
        <v>4</v>
      </c>
      <c r="D31" s="66"/>
      <c r="E31" s="62" t="s">
        <v>6</v>
      </c>
      <c r="F31" s="62"/>
      <c r="G31" s="62"/>
      <c r="H31" s="62"/>
      <c r="I31" s="62"/>
      <c r="J31" s="33">
        <v>45</v>
      </c>
      <c r="K31" s="34">
        <v>13.32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104" ht="18.75">
      <c r="A32" s="49"/>
      <c r="B32" s="32" t="s">
        <v>41</v>
      </c>
      <c r="C32" s="65"/>
      <c r="D32" s="66"/>
      <c r="E32" s="62" t="s">
        <v>7</v>
      </c>
      <c r="F32" s="62"/>
      <c r="G32" s="62"/>
      <c r="H32" s="62"/>
      <c r="I32" s="62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92" ht="18.75">
      <c r="B33" s="32"/>
      <c r="C33" s="65"/>
      <c r="D33" s="66"/>
      <c r="E33" s="67"/>
      <c r="F33" s="68"/>
      <c r="G33" s="68"/>
      <c r="H33" s="69"/>
      <c r="I33" s="37"/>
      <c r="J33" s="38"/>
      <c r="K33" s="39">
        <f>SUM(K27:K32)</f>
        <v>97.490000000000009</v>
      </c>
      <c r="L33" s="57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92" ht="18.75">
      <c r="B34" s="32" t="s">
        <v>40</v>
      </c>
      <c r="C34" s="65" t="s">
        <v>67</v>
      </c>
      <c r="D34" s="66"/>
      <c r="E34" s="62" t="s">
        <v>65</v>
      </c>
      <c r="F34" s="62"/>
      <c r="G34" s="62"/>
      <c r="H34" s="62"/>
      <c r="I34" s="62"/>
      <c r="J34" s="33">
        <v>200</v>
      </c>
      <c r="K34" s="34">
        <v>17.45</v>
      </c>
      <c r="L34" s="52">
        <v>147</v>
      </c>
      <c r="M34" s="34">
        <v>5.6</v>
      </c>
      <c r="N34" s="34">
        <v>11</v>
      </c>
      <c r="O34" s="34">
        <v>7.5</v>
      </c>
      <c r="CN34" s="14"/>
    </row>
    <row r="35" spans="2:92" ht="18.75">
      <c r="B35" s="35"/>
      <c r="C35" s="61"/>
      <c r="D35" s="62"/>
      <c r="E35" s="67"/>
      <c r="F35" s="68"/>
      <c r="G35" s="68"/>
      <c r="H35" s="69"/>
      <c r="I35" s="37"/>
      <c r="J35" s="38"/>
      <c r="K35" s="39">
        <f>SUM(K34)</f>
        <v>17.45</v>
      </c>
      <c r="L35" s="57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92" ht="18.75">
      <c r="B36" s="35"/>
      <c r="C36" s="61"/>
      <c r="D36" s="62"/>
      <c r="E36" s="67"/>
      <c r="F36" s="68"/>
      <c r="G36" s="68"/>
      <c r="H36" s="68"/>
      <c r="I36" s="50"/>
      <c r="J36" s="51"/>
      <c r="K36" s="40">
        <f>K11+K14+K23+K26+K33+K35</f>
        <v>403.12</v>
      </c>
      <c r="L36" s="60">
        <f t="shared" ref="L36:O36" si="6">L11+L14+L23+L26+L33+L35</f>
        <v>3294</v>
      </c>
      <c r="M36" s="40">
        <f t="shared" si="6"/>
        <v>113.17999999999999</v>
      </c>
      <c r="N36" s="40">
        <f t="shared" si="6"/>
        <v>137.06</v>
      </c>
      <c r="O36" s="40">
        <f t="shared" si="6"/>
        <v>392.48</v>
      </c>
    </row>
  </sheetData>
  <mergeCells count="89"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7:X17"/>
    <mergeCell ref="W18:X18"/>
    <mergeCell ref="C16:D16"/>
    <mergeCell ref="E16:I16"/>
    <mergeCell ref="C17:D17"/>
    <mergeCell ref="E17:I17"/>
    <mergeCell ref="W16:X16"/>
    <mergeCell ref="E18:I18"/>
    <mergeCell ref="W20:X20"/>
    <mergeCell ref="C23:D23"/>
    <mergeCell ref="C21:D21"/>
    <mergeCell ref="E21:I21"/>
    <mergeCell ref="C22:D22"/>
    <mergeCell ref="E22:I22"/>
    <mergeCell ref="W21:X21"/>
    <mergeCell ref="W24:X24"/>
    <mergeCell ref="W23:X23"/>
    <mergeCell ref="W25:X25"/>
    <mergeCell ref="C26:D26"/>
    <mergeCell ref="C24:D24"/>
    <mergeCell ref="E24:I24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2023-12-21T02:44:08Z</dcterms:modified>
</cp:coreProperties>
</file>