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/>
  <c r="M22"/>
  <c r="N22"/>
  <c r="O22"/>
  <c r="L14"/>
  <c r="M14"/>
  <c r="N14"/>
  <c r="O14"/>
  <c r="L11"/>
  <c r="M11"/>
  <c r="N11"/>
  <c r="O11"/>
  <c r="L23" l="1"/>
  <c r="N23"/>
  <c r="O23"/>
  <c r="M23"/>
  <c r="K22"/>
  <c r="K14"/>
  <c r="K11" l="1"/>
  <c r="K23" s="1"/>
</calcChain>
</file>

<file path=xl/sharedStrings.xml><?xml version="1.0" encoding="utf-8"?>
<sst xmlns="http://schemas.openxmlformats.org/spreadsheetml/2006/main" count="53" uniqueCount="47">
  <si>
    <t>№ рец.</t>
  </si>
  <si>
    <t>Б</t>
  </si>
  <si>
    <t>Ж</t>
  </si>
  <si>
    <t>У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</si>
  <si>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</si>
  <si>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</si>
  <si>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</si>
  <si>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</si>
  <si>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</si>
  <si>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</si>
  <si>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388</t>
  </si>
  <si>
    <t>Напиток из плодов шиповника</t>
  </si>
  <si>
    <t>88</t>
  </si>
  <si>
    <t>120</t>
  </si>
  <si>
    <t>Суп молочный с макаронными изделиями</t>
  </si>
  <si>
    <t>62</t>
  </si>
  <si>
    <t>Салат из моркови с сахаром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</si>
  <si>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</si>
  <si>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</si>
  <si>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</si>
  <si>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</si>
  <si>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</si>
  <si>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</si>
  <si>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</si>
  <si>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</si>
  <si>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Завтрак2</t>
  </si>
  <si>
    <t>хол.блюда</t>
  </si>
  <si>
    <t>напитки</t>
  </si>
  <si>
    <t>хлеб</t>
  </si>
  <si>
    <t>салаты</t>
  </si>
  <si>
    <t>супы</t>
  </si>
  <si>
    <t>блюда из мяса</t>
  </si>
  <si>
    <t>Калорий ность</t>
  </si>
  <si>
    <t>Хлеб ржано-пшеничный</t>
  </si>
  <si>
    <t>Обед</t>
  </si>
  <si>
    <t>199</t>
  </si>
  <si>
    <t>бл.из круп</t>
  </si>
  <si>
    <t>268</t>
  </si>
  <si>
    <t>Котлеты, биточки, шницели (из говядины, с маслом)</t>
  </si>
  <si>
    <t>70/5</t>
  </si>
  <si>
    <t xml:space="preserve">Щи из свежей капусты с картофелем </t>
  </si>
  <si>
    <t>ГБОУ РШИ с.Камышла</t>
  </si>
  <si>
    <t>Кондитерское изделие (печенье)</t>
  </si>
  <si>
    <t>кон.изд.</t>
  </si>
  <si>
    <t>Сок фруктовый</t>
  </si>
  <si>
    <t>Каша перловая с мясом</t>
  </si>
  <si>
    <t>389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</si>
</sst>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6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0" fontId="5" fillId="2" borderId="7" xfId="0" applyFont="1" applyFill="1" applyBorder="1" applyAlignment="1">
      <alignment vertical="top"/>
    </xf>
    <xf numFmtId="1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/>
    <xf numFmtId="164" fontId="6" fillId="2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8" fillId="2" borderId="18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7" xfId="0" applyFont="1" applyFill="1" applyBorder="1" applyAlignment="1">
      <alignment vertical="top"/>
    </xf>
    <xf numFmtId="49" fontId="7" fillId="2" borderId="11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/>
    </xf>
    <xf numFmtId="2" fontId="8" fillId="2" borderId="7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 vertical="top" wrapText="1"/>
    </xf>
    <xf numFmtId="1" fontId="7" fillId="2" borderId="7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18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1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8" fillId="2" borderId="7" xfId="0" applyNumberFormat="1" applyFont="1" applyFill="1" applyBorder="1" applyAlignment="1">
      <alignment horizontal="left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49" fontId="8" fillId="2" borderId="12" xfId="0" applyNumberFormat="1" applyFont="1" applyFill="1" applyBorder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23"/>
  <sheetViews>
    <sheetView tabSelected="1" topLeftCell="B1" zoomScale="70" zoomScaleNormal="70" workbookViewId="0">
      <selection activeCell="J28" sqref="J28"/>
    </sheetView>
  </sheetViews>
  <sheetFormatPr defaultRowHeight="15"/>
  <cols>
    <col min="1" max="1" width="14.42578125" style="14" customWidth="1"/>
    <col min="2" max="2" width="21.570312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140625" style="14" customWidth="1"/>
    <col min="12" max="12" width="12.42578125" style="14" customWidth="1"/>
    <col min="13" max="14" width="10.140625" customWidth="1"/>
    <col min="15" max="15" width="14.7109375" customWidth="1"/>
    <col min="16" max="16" width="2.28515625" customWidth="1"/>
    <col min="17" max="91" width="9.140625" hidden="1" customWidth="1"/>
  </cols>
  <sheetData>
    <row r="1" spans="1:105">
      <c r="A1" s="23"/>
      <c r="B1" s="23"/>
      <c r="C1" s="23"/>
      <c r="D1" s="23"/>
      <c r="E1" s="23"/>
      <c r="F1" s="14"/>
      <c r="G1" s="14"/>
      <c r="H1" s="14"/>
      <c r="I1" s="14"/>
      <c r="J1" s="14"/>
      <c r="M1" s="14"/>
      <c r="N1" s="14"/>
    </row>
    <row r="2" spans="1:105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5"/>
      <c r="W2" s="15"/>
      <c r="X2" s="15"/>
    </row>
    <row r="3" spans="1:105" s="14" customFormat="1" ht="14.25" customHeight="1">
      <c r="A3" s="17" t="s">
        <v>17</v>
      </c>
      <c r="B3" s="18" t="s">
        <v>41</v>
      </c>
      <c r="C3" s="19"/>
      <c r="D3" s="19"/>
      <c r="E3" s="20"/>
      <c r="F3" s="17"/>
      <c r="G3" s="17"/>
      <c r="H3" s="17"/>
      <c r="I3" s="17"/>
      <c r="J3" s="17" t="s">
        <v>18</v>
      </c>
      <c r="K3" s="21"/>
      <c r="L3" s="22"/>
      <c r="M3" s="17" t="s">
        <v>19</v>
      </c>
      <c r="N3" s="17"/>
      <c r="O3" s="24">
        <v>45226</v>
      </c>
      <c r="P3" s="15"/>
      <c r="Q3" s="15"/>
      <c r="R3" s="15"/>
      <c r="S3" s="15"/>
      <c r="T3" s="15"/>
      <c r="U3" s="15"/>
      <c r="V3" s="15"/>
      <c r="W3" s="15"/>
      <c r="X3" s="15"/>
    </row>
    <row r="4" spans="1:105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05" ht="15" customHeight="1">
      <c r="A5" s="88" t="s">
        <v>20</v>
      </c>
      <c r="B5" s="88" t="s">
        <v>21</v>
      </c>
      <c r="C5" s="61" t="s">
        <v>0</v>
      </c>
      <c r="D5" s="62"/>
      <c r="E5" s="61" t="s">
        <v>22</v>
      </c>
      <c r="F5" s="65"/>
      <c r="G5" s="65"/>
      <c r="H5" s="65"/>
      <c r="I5" s="62"/>
      <c r="J5" s="67" t="s">
        <v>23</v>
      </c>
      <c r="K5" s="67" t="s">
        <v>24</v>
      </c>
      <c r="L5" s="67" t="s">
        <v>32</v>
      </c>
      <c r="M5" s="67" t="s">
        <v>1</v>
      </c>
      <c r="N5" s="67" t="s">
        <v>2</v>
      </c>
      <c r="O5" s="62" t="s">
        <v>3</v>
      </c>
      <c r="P5" s="2"/>
      <c r="Q5" s="3"/>
      <c r="R5" s="3"/>
      <c r="S5" s="3"/>
      <c r="T5" s="3"/>
      <c r="U5" s="3"/>
      <c r="V5" s="3"/>
      <c r="W5" s="69"/>
      <c r="X5" s="70"/>
    </row>
    <row r="6" spans="1:105" ht="32.25" customHeight="1">
      <c r="A6" s="89"/>
      <c r="B6" s="89"/>
      <c r="C6" s="63"/>
      <c r="D6" s="64"/>
      <c r="E6" s="63"/>
      <c r="F6" s="66"/>
      <c r="G6" s="66"/>
      <c r="H6" s="66"/>
      <c r="I6" s="64"/>
      <c r="J6" s="68"/>
      <c r="K6" s="68"/>
      <c r="L6" s="68"/>
      <c r="M6" s="68"/>
      <c r="N6" s="68"/>
      <c r="O6" s="64"/>
      <c r="P6" s="11"/>
      <c r="Q6" s="1"/>
      <c r="R6" s="1"/>
      <c r="S6" s="1"/>
      <c r="T6" s="1"/>
      <c r="U6" s="1"/>
      <c r="V6" s="1"/>
      <c r="W6" s="69"/>
      <c r="X6" s="70"/>
    </row>
    <row r="7" spans="1:105" ht="38.25" customHeight="1">
      <c r="A7" s="32" t="s">
        <v>5</v>
      </c>
      <c r="B7" s="32" t="s">
        <v>30</v>
      </c>
      <c r="C7" s="71" t="s">
        <v>13</v>
      </c>
      <c r="D7" s="72"/>
      <c r="E7" s="73" t="s">
        <v>14</v>
      </c>
      <c r="F7" s="73"/>
      <c r="G7" s="73"/>
      <c r="H7" s="73"/>
      <c r="I7" s="73"/>
      <c r="J7" s="33">
        <v>300</v>
      </c>
      <c r="K7" s="34">
        <v>14.91</v>
      </c>
      <c r="L7" s="51">
        <v>180</v>
      </c>
      <c r="M7" s="34">
        <v>6.56</v>
      </c>
      <c r="N7" s="34">
        <v>5.69</v>
      </c>
      <c r="O7" s="34">
        <v>21.55</v>
      </c>
      <c r="P7" s="13"/>
      <c r="Q7" s="7"/>
      <c r="R7" s="6"/>
      <c r="S7" s="7"/>
      <c r="T7" s="6"/>
      <c r="U7" s="6"/>
      <c r="V7" s="6"/>
      <c r="W7" s="60"/>
      <c r="X7" s="60"/>
    </row>
    <row r="8" spans="1:105" ht="18.75">
      <c r="A8" s="35"/>
      <c r="B8" s="32" t="s">
        <v>26</v>
      </c>
      <c r="C8" s="71" t="s">
        <v>4</v>
      </c>
      <c r="D8" s="72"/>
      <c r="E8" s="73" t="s">
        <v>6</v>
      </c>
      <c r="F8" s="73"/>
      <c r="G8" s="73"/>
      <c r="H8" s="73"/>
      <c r="I8" s="73"/>
      <c r="J8" s="33">
        <v>45</v>
      </c>
      <c r="K8" s="34">
        <v>11.7</v>
      </c>
      <c r="L8" s="51">
        <v>161</v>
      </c>
      <c r="M8" s="34">
        <v>2.2799999999999998</v>
      </c>
      <c r="N8" s="34">
        <v>12.74</v>
      </c>
      <c r="O8" s="34">
        <v>9.25</v>
      </c>
      <c r="P8" s="13"/>
      <c r="Q8" s="5"/>
      <c r="R8" s="6"/>
      <c r="S8" s="7"/>
      <c r="T8" s="6"/>
      <c r="U8" s="7"/>
      <c r="V8" s="7"/>
      <c r="W8" s="60"/>
      <c r="X8" s="60"/>
    </row>
    <row r="9" spans="1:105" ht="18.75">
      <c r="A9" s="35"/>
      <c r="B9" s="32" t="s">
        <v>27</v>
      </c>
      <c r="C9" s="71" t="s">
        <v>8</v>
      </c>
      <c r="D9" s="72"/>
      <c r="E9" s="73" t="s">
        <v>9</v>
      </c>
      <c r="F9" s="73"/>
      <c r="G9" s="73"/>
      <c r="H9" s="73"/>
      <c r="I9" s="73"/>
      <c r="J9" s="33">
        <v>200</v>
      </c>
      <c r="K9" s="34">
        <v>10.35</v>
      </c>
      <c r="L9" s="51">
        <v>101</v>
      </c>
      <c r="M9" s="34">
        <v>3.17</v>
      </c>
      <c r="N9" s="34">
        <v>2.68</v>
      </c>
      <c r="O9" s="34">
        <v>15.95</v>
      </c>
      <c r="P9" s="13"/>
      <c r="Q9" s="7"/>
      <c r="R9" s="7"/>
      <c r="S9" s="7"/>
      <c r="T9" s="5"/>
      <c r="U9" s="5"/>
      <c r="V9" s="5"/>
      <c r="W9" s="74"/>
      <c r="X9" s="74"/>
    </row>
    <row r="10" spans="1:105" ht="18.75">
      <c r="A10" s="35"/>
      <c r="B10" s="32" t="s">
        <v>28</v>
      </c>
      <c r="C10" s="71"/>
      <c r="D10" s="72"/>
      <c r="E10" s="73" t="s">
        <v>7</v>
      </c>
      <c r="F10" s="73"/>
      <c r="G10" s="73"/>
      <c r="H10" s="73"/>
      <c r="I10" s="73"/>
      <c r="J10" s="33">
        <v>60</v>
      </c>
      <c r="K10" s="34">
        <v>3.84</v>
      </c>
      <c r="L10" s="51">
        <v>118</v>
      </c>
      <c r="M10" s="36">
        <v>5.0999999999999996</v>
      </c>
      <c r="N10" s="34">
        <v>0.96</v>
      </c>
      <c r="O10" s="36">
        <v>22.2</v>
      </c>
      <c r="P10" s="12"/>
      <c r="Q10" s="9"/>
      <c r="R10" s="9"/>
      <c r="S10" s="9"/>
      <c r="T10" s="9"/>
      <c r="U10" s="9"/>
      <c r="V10" s="9"/>
      <c r="W10" s="75"/>
      <c r="X10" s="75"/>
    </row>
    <row r="11" spans="1:105" ht="18.75">
      <c r="A11" s="35"/>
      <c r="B11" s="32"/>
      <c r="C11" s="71"/>
      <c r="D11" s="72"/>
      <c r="E11" s="78"/>
      <c r="F11" s="79"/>
      <c r="G11" s="79"/>
      <c r="H11" s="80"/>
      <c r="I11" s="37"/>
      <c r="J11" s="38"/>
      <c r="K11" s="39">
        <f>SUM(K7:K10)</f>
        <v>40.799999999999997</v>
      </c>
      <c r="L11" s="55">
        <f t="shared" ref="L11:O11" si="0">SUM(L7:L10)</f>
        <v>560</v>
      </c>
      <c r="M11" s="39">
        <f t="shared" si="0"/>
        <v>17.11</v>
      </c>
      <c r="N11" s="39">
        <f t="shared" si="0"/>
        <v>22.07</v>
      </c>
      <c r="O11" s="39">
        <f t="shared" si="0"/>
        <v>68.95</v>
      </c>
      <c r="P11" s="11"/>
      <c r="Q11" s="1"/>
      <c r="R11" s="1"/>
      <c r="S11" s="1"/>
      <c r="T11" s="1"/>
      <c r="U11" s="1"/>
      <c r="V11" s="4"/>
      <c r="W11" s="77"/>
      <c r="X11" s="77"/>
    </row>
    <row r="12" spans="1:105" ht="22.5" customHeight="1">
      <c r="A12" s="35" t="s">
        <v>25</v>
      </c>
      <c r="B12" s="32" t="s">
        <v>43</v>
      </c>
      <c r="C12" s="71"/>
      <c r="D12" s="72"/>
      <c r="E12" s="73" t="s">
        <v>42</v>
      </c>
      <c r="F12" s="73"/>
      <c r="G12" s="73"/>
      <c r="H12" s="73"/>
      <c r="I12" s="73"/>
      <c r="J12" s="51">
        <v>30</v>
      </c>
      <c r="K12" s="34">
        <v>4.74</v>
      </c>
      <c r="L12" s="51">
        <v>123</v>
      </c>
      <c r="M12" s="33">
        <v>1.27</v>
      </c>
      <c r="N12" s="34">
        <v>7.77</v>
      </c>
      <c r="O12" s="34">
        <v>11.97</v>
      </c>
      <c r="P12" s="13"/>
      <c r="Q12" s="7"/>
      <c r="R12" s="7"/>
      <c r="S12" s="5"/>
      <c r="T12" s="7"/>
      <c r="U12" s="7"/>
      <c r="V12" s="7"/>
      <c r="W12" s="81"/>
      <c r="X12" s="81"/>
    </row>
    <row r="13" spans="1:105" ht="18.75">
      <c r="A13" s="35"/>
      <c r="B13" s="32" t="s">
        <v>27</v>
      </c>
      <c r="C13" s="59" t="s">
        <v>46</v>
      </c>
      <c r="D13" s="54"/>
      <c r="E13" s="43" t="s">
        <v>44</v>
      </c>
      <c r="F13" s="43"/>
      <c r="G13" s="43"/>
      <c r="H13" s="44"/>
      <c r="I13" s="43">
        <v>200</v>
      </c>
      <c r="J13" s="38">
        <v>200</v>
      </c>
      <c r="K13" s="38">
        <v>11.8</v>
      </c>
      <c r="L13" s="56">
        <v>85</v>
      </c>
      <c r="M13" s="38">
        <v>1</v>
      </c>
      <c r="N13" s="38"/>
      <c r="O13" s="38">
        <v>20.2</v>
      </c>
      <c r="P13" s="12"/>
      <c r="Q13" s="8"/>
      <c r="R13" s="8"/>
      <c r="S13" s="10"/>
      <c r="T13" s="10"/>
      <c r="U13" s="9"/>
      <c r="V13" s="9"/>
      <c r="W13" s="76"/>
      <c r="X13" s="76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</row>
    <row r="14" spans="1:105" s="14" customFormat="1" ht="18.75">
      <c r="A14" s="35"/>
      <c r="B14" s="32"/>
      <c r="C14" s="41"/>
      <c r="D14" s="42"/>
      <c r="E14" s="45"/>
      <c r="F14" s="46"/>
      <c r="G14" s="46"/>
      <c r="H14" s="47"/>
      <c r="I14" s="43"/>
      <c r="J14" s="38"/>
      <c r="K14" s="39">
        <f>SUM(K12:K13)</f>
        <v>16.54</v>
      </c>
      <c r="L14" s="55">
        <f t="shared" ref="L14:O14" si="1">SUM(L12:L13)</f>
        <v>208</v>
      </c>
      <c r="M14" s="39">
        <f t="shared" si="1"/>
        <v>2.27</v>
      </c>
      <c r="N14" s="39">
        <f t="shared" si="1"/>
        <v>7.77</v>
      </c>
      <c r="O14" s="39">
        <f t="shared" si="1"/>
        <v>32.17</v>
      </c>
      <c r="P14" s="27"/>
      <c r="Q14" s="28"/>
      <c r="R14" s="28"/>
      <c r="S14" s="29"/>
      <c r="T14" s="29"/>
      <c r="U14" s="30"/>
      <c r="V14" s="30"/>
      <c r="W14" s="31"/>
      <c r="X14" s="31"/>
    </row>
    <row r="15" spans="1:105" ht="18.75">
      <c r="A15" s="35" t="s">
        <v>34</v>
      </c>
      <c r="B15" s="32" t="s">
        <v>29</v>
      </c>
      <c r="C15" s="71" t="s">
        <v>15</v>
      </c>
      <c r="D15" s="72"/>
      <c r="E15" s="73" t="s">
        <v>16</v>
      </c>
      <c r="F15" s="73"/>
      <c r="G15" s="73"/>
      <c r="H15" s="73"/>
      <c r="I15" s="73"/>
      <c r="J15" s="33">
        <v>100</v>
      </c>
      <c r="K15" s="34">
        <v>3.57</v>
      </c>
      <c r="L15" s="51">
        <v>48</v>
      </c>
      <c r="M15" s="34">
        <v>1.27</v>
      </c>
      <c r="N15" s="34">
        <v>0.09</v>
      </c>
      <c r="O15" s="36">
        <v>10.5</v>
      </c>
      <c r="P15" s="13"/>
      <c r="Q15" s="6"/>
      <c r="R15" s="7"/>
      <c r="S15" s="6"/>
      <c r="T15" s="5"/>
      <c r="U15" s="5"/>
      <c r="V15" s="6"/>
      <c r="W15" s="60"/>
      <c r="X15" s="60"/>
    </row>
    <row r="16" spans="1:105" ht="36" customHeight="1">
      <c r="A16" s="35"/>
      <c r="B16" s="48" t="s">
        <v>30</v>
      </c>
      <c r="C16" s="71" t="s">
        <v>12</v>
      </c>
      <c r="D16" s="72"/>
      <c r="E16" s="73" t="s">
        <v>40</v>
      </c>
      <c r="F16" s="73"/>
      <c r="G16" s="73"/>
      <c r="H16" s="73"/>
      <c r="I16" s="73"/>
      <c r="J16" s="34">
        <v>300</v>
      </c>
      <c r="K16" s="34">
        <v>28.85</v>
      </c>
      <c r="L16" s="51">
        <v>108</v>
      </c>
      <c r="M16" s="34">
        <v>2.12</v>
      </c>
      <c r="N16" s="34">
        <v>5.94</v>
      </c>
      <c r="O16" s="34">
        <v>9.48</v>
      </c>
      <c r="P16" s="13"/>
      <c r="Q16" s="7"/>
      <c r="R16" s="6"/>
      <c r="S16" s="5"/>
      <c r="T16" s="6"/>
      <c r="U16" s="5"/>
      <c r="V16" s="6"/>
      <c r="W16" s="60"/>
      <c r="X16" s="60"/>
    </row>
    <row r="17" spans="1:94" ht="18.75">
      <c r="A17" s="35"/>
      <c r="B17" s="48" t="s">
        <v>36</v>
      </c>
      <c r="C17" s="82" t="s">
        <v>35</v>
      </c>
      <c r="D17" s="71"/>
      <c r="E17" s="83" t="s">
        <v>45</v>
      </c>
      <c r="F17" s="84"/>
      <c r="G17" s="84"/>
      <c r="H17" s="84"/>
      <c r="I17" s="85"/>
      <c r="J17" s="51">
        <v>200</v>
      </c>
      <c r="K17" s="34">
        <v>9.82</v>
      </c>
      <c r="L17" s="51">
        <v>122</v>
      </c>
      <c r="M17" s="34">
        <v>2.3199999999999998</v>
      </c>
      <c r="N17" s="34">
        <v>4.29</v>
      </c>
      <c r="O17" s="34">
        <v>20.5</v>
      </c>
      <c r="P17" s="13"/>
      <c r="Q17" s="6"/>
      <c r="R17" s="6"/>
      <c r="S17" s="6"/>
      <c r="T17" s="6"/>
      <c r="U17" s="6"/>
      <c r="V17" s="6"/>
      <c r="W17" s="60"/>
      <c r="X17" s="60"/>
      <c r="CN17" s="14"/>
      <c r="CO17" s="14"/>
      <c r="CP17" s="14"/>
    </row>
    <row r="18" spans="1:94" ht="42" customHeight="1">
      <c r="A18" s="35"/>
      <c r="B18" s="32" t="s">
        <v>31</v>
      </c>
      <c r="C18" s="90" t="s">
        <v>37</v>
      </c>
      <c r="D18" s="91"/>
      <c r="E18" s="86" t="s">
        <v>38</v>
      </c>
      <c r="F18" s="86"/>
      <c r="G18" s="86"/>
      <c r="H18" s="86"/>
      <c r="I18" s="86"/>
      <c r="J18" s="52" t="s">
        <v>39</v>
      </c>
      <c r="K18" s="53">
        <v>39.22</v>
      </c>
      <c r="L18" s="57">
        <v>235</v>
      </c>
      <c r="M18" s="53">
        <v>11.25</v>
      </c>
      <c r="N18" s="52">
        <v>16.5</v>
      </c>
      <c r="O18" s="53">
        <v>9.76</v>
      </c>
      <c r="P18" s="13"/>
      <c r="Q18" s="7"/>
      <c r="R18" s="7"/>
      <c r="S18" s="6"/>
      <c r="T18" s="6"/>
      <c r="U18" s="6"/>
      <c r="V18" s="6"/>
      <c r="W18" s="60"/>
      <c r="X18" s="60"/>
    </row>
    <row r="19" spans="1:94" s="14" customFormat="1" ht="18.75">
      <c r="A19" s="35"/>
      <c r="B19" s="32" t="s">
        <v>27</v>
      </c>
      <c r="C19" s="71" t="s">
        <v>10</v>
      </c>
      <c r="D19" s="72"/>
      <c r="E19" s="73" t="s">
        <v>11</v>
      </c>
      <c r="F19" s="73"/>
      <c r="G19" s="73"/>
      <c r="H19" s="73"/>
      <c r="I19" s="73"/>
      <c r="J19" s="33">
        <v>200</v>
      </c>
      <c r="K19" s="34">
        <v>4.21</v>
      </c>
      <c r="L19" s="51">
        <v>88</v>
      </c>
      <c r="M19" s="34">
        <v>0.68</v>
      </c>
      <c r="N19" s="34">
        <v>0.28000000000000003</v>
      </c>
      <c r="O19" s="34">
        <v>20.76</v>
      </c>
      <c r="P19" s="13"/>
      <c r="Q19" s="7"/>
      <c r="R19" s="7"/>
      <c r="S19" s="7"/>
      <c r="T19" s="5"/>
      <c r="U19" s="5"/>
      <c r="V19" s="5"/>
      <c r="W19" s="26"/>
      <c r="X19" s="26"/>
    </row>
    <row r="20" spans="1:94" ht="18.75">
      <c r="A20" s="35"/>
      <c r="B20" s="32" t="s">
        <v>28</v>
      </c>
      <c r="C20" s="71"/>
      <c r="D20" s="72"/>
      <c r="E20" s="73" t="s">
        <v>7</v>
      </c>
      <c r="F20" s="73"/>
      <c r="G20" s="73"/>
      <c r="H20" s="73"/>
      <c r="I20" s="73"/>
      <c r="J20" s="33">
        <v>60</v>
      </c>
      <c r="K20" s="34">
        <v>3.84</v>
      </c>
      <c r="L20" s="51">
        <v>118</v>
      </c>
      <c r="M20" s="36">
        <v>5.0999999999999996</v>
      </c>
      <c r="N20" s="34">
        <v>0.96</v>
      </c>
      <c r="O20" s="36">
        <v>22.2</v>
      </c>
      <c r="P20" s="11"/>
      <c r="Q20" s="1"/>
      <c r="R20" s="1"/>
      <c r="S20" s="1"/>
      <c r="T20" s="1"/>
      <c r="U20" s="1"/>
      <c r="V20" s="4"/>
      <c r="W20" s="77"/>
      <c r="X20" s="77"/>
    </row>
    <row r="21" spans="1:94" s="14" customFormat="1" ht="21" customHeight="1">
      <c r="A21" s="35"/>
      <c r="B21" s="32" t="s">
        <v>28</v>
      </c>
      <c r="C21" s="71"/>
      <c r="D21" s="72"/>
      <c r="E21" s="73" t="s">
        <v>33</v>
      </c>
      <c r="F21" s="73"/>
      <c r="G21" s="73"/>
      <c r="H21" s="73"/>
      <c r="I21" s="73"/>
      <c r="J21" s="33">
        <v>90</v>
      </c>
      <c r="K21" s="34">
        <v>5.58</v>
      </c>
      <c r="L21" s="51">
        <v>174</v>
      </c>
      <c r="M21" s="34">
        <v>6.93</v>
      </c>
      <c r="N21" s="34">
        <v>1.26</v>
      </c>
      <c r="O21" s="34">
        <v>33.659999999999997</v>
      </c>
      <c r="P21" s="13"/>
      <c r="Q21" s="6"/>
      <c r="R21" s="6"/>
      <c r="S21" s="7"/>
      <c r="T21" s="6"/>
      <c r="U21" s="6"/>
      <c r="V21" s="6"/>
      <c r="W21" s="25"/>
      <c r="X21" s="25"/>
    </row>
    <row r="22" spans="1:94" ht="18.75">
      <c r="A22" s="35"/>
      <c r="B22" s="32"/>
      <c r="C22" s="71"/>
      <c r="D22" s="72"/>
      <c r="E22" s="78"/>
      <c r="F22" s="79"/>
      <c r="G22" s="79"/>
      <c r="H22" s="80"/>
      <c r="I22" s="37"/>
      <c r="J22" s="38"/>
      <c r="K22" s="39">
        <f>SUM(K15:K21)</f>
        <v>95.09</v>
      </c>
      <c r="L22" s="55">
        <f t="shared" ref="L22:O22" si="2">SUM(L15:L21)</f>
        <v>893</v>
      </c>
      <c r="M22" s="39">
        <f t="shared" si="2"/>
        <v>29.67</v>
      </c>
      <c r="N22" s="39">
        <f t="shared" si="2"/>
        <v>29.320000000000004</v>
      </c>
      <c r="O22" s="39">
        <f t="shared" si="2"/>
        <v>126.86</v>
      </c>
      <c r="P22" s="11"/>
      <c r="Q22" s="1"/>
      <c r="R22" s="1"/>
      <c r="S22" s="1"/>
      <c r="T22" s="1"/>
      <c r="U22" s="1"/>
      <c r="V22" s="4"/>
      <c r="W22" s="77"/>
      <c r="X22" s="77"/>
    </row>
    <row r="23" spans="1:94" ht="18.75">
      <c r="B23" s="35"/>
      <c r="C23" s="87"/>
      <c r="D23" s="73"/>
      <c r="E23" s="78"/>
      <c r="F23" s="79"/>
      <c r="G23" s="79"/>
      <c r="H23" s="79"/>
      <c r="I23" s="49"/>
      <c r="J23" s="50"/>
      <c r="K23" s="40">
        <f>K11+K14+K22</f>
        <v>152.43</v>
      </c>
      <c r="L23" s="58">
        <f>L11+L14+L22</f>
        <v>1661</v>
      </c>
      <c r="M23" s="40">
        <f>M11+M14+M22</f>
        <v>49.05</v>
      </c>
      <c r="N23" s="40">
        <f>N11+N14+N22</f>
        <v>59.160000000000004</v>
      </c>
      <c r="O23" s="40">
        <f>O11+O14+O22</f>
        <v>227.98000000000002</v>
      </c>
    </row>
  </sheetData>
  <mergeCells count="55">
    <mergeCell ref="C23:D23"/>
    <mergeCell ref="E23:H23"/>
    <mergeCell ref="A5:A6"/>
    <mergeCell ref="B5:B6"/>
    <mergeCell ref="E22:H22"/>
    <mergeCell ref="C7:D7"/>
    <mergeCell ref="E7:I7"/>
    <mergeCell ref="C10:D10"/>
    <mergeCell ref="E10:I10"/>
    <mergeCell ref="C15:D15"/>
    <mergeCell ref="E15:I15"/>
    <mergeCell ref="C18:D18"/>
    <mergeCell ref="C19:D19"/>
    <mergeCell ref="E19:I19"/>
    <mergeCell ref="W22:X22"/>
    <mergeCell ref="C22:D22"/>
    <mergeCell ref="C20:D20"/>
    <mergeCell ref="E20:I20"/>
    <mergeCell ref="C21:D21"/>
    <mergeCell ref="E21:I21"/>
    <mergeCell ref="W20:X20"/>
    <mergeCell ref="W17:X17"/>
    <mergeCell ref="W18:X18"/>
    <mergeCell ref="C16:D16"/>
    <mergeCell ref="E16:I16"/>
    <mergeCell ref="C17:D17"/>
    <mergeCell ref="E17:I17"/>
    <mergeCell ref="W16:X16"/>
    <mergeCell ref="E18:I18"/>
    <mergeCell ref="C11:D11"/>
    <mergeCell ref="W10:X10"/>
    <mergeCell ref="C8:D8"/>
    <mergeCell ref="E8:I8"/>
    <mergeCell ref="W13:X13"/>
    <mergeCell ref="W11:X11"/>
    <mergeCell ref="C12:D12"/>
    <mergeCell ref="E12:I12"/>
    <mergeCell ref="E11:H11"/>
    <mergeCell ref="W12:X12"/>
    <mergeCell ref="W15:X15"/>
    <mergeCell ref="C5:D6"/>
    <mergeCell ref="E5:I6"/>
    <mergeCell ref="J5:J6"/>
    <mergeCell ref="W5:X5"/>
    <mergeCell ref="K5:K6"/>
    <mergeCell ref="L5:L6"/>
    <mergeCell ref="M5:M6"/>
    <mergeCell ref="N5:N6"/>
    <mergeCell ref="O5:O6"/>
    <mergeCell ref="W6:X6"/>
    <mergeCell ref="W7:X7"/>
    <mergeCell ref="C9:D9"/>
    <mergeCell ref="E9:I9"/>
    <mergeCell ref="W8:X8"/>
    <mergeCell ref="W9:X9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2022-12-15T10:19:23Z</cp:lastPrinted>
  <dcterms:created xsi:type="dcterms:W3CDTF">2015-06-05T18:19:34Z</dcterms:created>
  <dcterms:modified xsi:type="dcterms:W3CDTF">2023-11-03T09:07:03Z</dcterms:modified>
</cp:coreProperties>
</file>