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K37"/>
  <c r="K28"/>
  <c r="L28"/>
  <c r="M28"/>
  <c r="N28"/>
  <c r="O28"/>
  <c r="K36"/>
  <c r="K34"/>
  <c r="K23"/>
</calcChain>
</file>

<file path=xl/sharedStrings.xml><?xml version="1.0" encoding="utf-8"?>
<sst xmlns="http://schemas.openxmlformats.org/spreadsheetml/2006/main" count="66" uniqueCount="59">
  <si>
    <t>№ рец.</t>
  </si>
  <si>
    <t>Блюдо</t>
  </si>
  <si>
    <t>1</t>
  </si>
  <si>
    <t>Бутерброд с маслом</t>
  </si>
  <si>
    <t>Хлеб пшеничный</t>
  </si>
  <si>
    <t>Обед</t>
  </si>
  <si>
    <t>Икра кабачковая</t>
  </si>
  <si>
    <t>96</t>
  </si>
  <si>
    <t>Рассольник ленинградский со сметаной</t>
  </si>
  <si>
    <t>229</t>
  </si>
  <si>
    <t>100/50</t>
  </si>
  <si>
    <t>305</t>
  </si>
  <si>
    <t>Рис припущенный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</si>
  <si>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</si>
  <si>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</si>
  <si>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</si>
  <si>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</si>
  <si>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</si>
  <si>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</si>
  <si>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</si>
  <si>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</si>
  <si>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</si>
  <si>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</si>
  <si>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</si>
  <si>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</si>
  <si>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</si>
  <si>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</si>
  <si>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</si>
  <si>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</si>
  <si>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</si>
  <si>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</si>
  <si>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</si>
  <si>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</si>
  <si>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</si>
  <si>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</si>
  <si>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</si>
  <si>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</si>
  <si>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</si>
  <si>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</si>
  <si>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</si>
  <si>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</si>
  <si>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</si>
  <si>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</si>
  <si>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</si>
  <si>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</si>
  <si>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</si>
  <si>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</si>
  <si>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</si>
  <si>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</si>
  <si>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</si>
  <si>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</si>
  <si>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</si>
  <si>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</si>
  <si>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</si>
  <si>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</si>
  <si>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Питьевой йогурт</t>
  </si>
  <si>
    <t>Плоды или ягоды свежие (яблоки)</t>
  </si>
  <si>
    <t>ГБОУ РШИ с.Камышла</t>
  </si>
  <si>
    <t>04.09.2023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</si>
</sst>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2" fontId="8" fillId="2" borderId="8" xfId="0" applyNumberFormat="1" applyFont="1" applyFill="1" applyBorder="1"/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0" fillId="0" borderId="0" xfId="0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1" fontId="7" fillId="0" borderId="5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6"/>
  <sheetViews>
    <sheetView tabSelected="1" zoomScale="70" zoomScaleNormal="70" workbookViewId="0">
      <selection activeCell="CS31" sqref="CS31"/>
    </sheetView>
  </sheetViews>
  <sheetFormatPr defaultRowHeight="15"/>
  <cols>
    <col min="1" max="1" width="12.28515625" style="2" customWidth="1"/>
    <col min="2" max="2" width="21.140625" style="2" customWidth="1"/>
    <col min="3" max="3" width="5.28515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116">
      <c r="B1" s="86"/>
      <c r="C1" s="86"/>
      <c r="D1" s="86"/>
      <c r="E1" s="86"/>
      <c r="H1" s="65"/>
      <c r="I1" s="65"/>
      <c r="J1" s="65"/>
      <c r="K1" s="65"/>
      <c r="L1" s="65"/>
      <c r="M1" s="65"/>
      <c r="N1" s="65"/>
      <c r="O1" s="65"/>
      <c r="P1" s="65"/>
      <c r="Q1" s="65"/>
      <c r="AI1" s="67"/>
      <c r="AJ1" s="67"/>
      <c r="AK1" s="67"/>
      <c r="AL1" s="67"/>
    </row>
    <row r="2" spans="1:116" ht="2.25" customHeight="1">
      <c r="H2" s="65"/>
      <c r="I2" s="66"/>
      <c r="J2" s="66"/>
      <c r="K2" s="66"/>
      <c r="L2" s="66"/>
      <c r="M2" s="66"/>
      <c r="N2" s="66"/>
      <c r="O2" s="66"/>
      <c r="P2" s="66"/>
      <c r="Q2" s="65"/>
    </row>
    <row r="3" spans="1:116" hidden="1">
      <c r="H3" s="65"/>
      <c r="I3" s="65"/>
      <c r="J3" s="65"/>
      <c r="K3" s="65"/>
      <c r="L3" s="65"/>
      <c r="M3" s="65"/>
      <c r="N3" s="65"/>
      <c r="O3" s="65"/>
      <c r="P3" s="65"/>
      <c r="Q3" s="65"/>
      <c r="AC3" s="67"/>
      <c r="AD3" s="67"/>
      <c r="AE3" s="67"/>
    </row>
    <row r="4" spans="1:116" hidden="1"/>
    <row r="5" spans="1:116" hidden="1">
      <c r="S5" s="68"/>
      <c r="T5" s="68"/>
      <c r="U5" s="68"/>
      <c r="V5" s="68"/>
      <c r="W5" s="68"/>
      <c r="X5" s="68"/>
      <c r="Y5" s="68"/>
      <c r="Z5" s="68"/>
      <c r="AA5" s="68"/>
      <c r="AB5" s="68"/>
      <c r="AC5" s="67"/>
      <c r="AD5" s="67"/>
      <c r="AE5" s="67"/>
      <c r="AF5" s="63"/>
      <c r="AG5" s="63"/>
      <c r="AH5" s="63"/>
      <c r="AI5" s="63"/>
      <c r="AJ5" s="63"/>
      <c r="AK5" s="63"/>
      <c r="AL5" s="63"/>
      <c r="AM5" s="63"/>
    </row>
    <row r="6" spans="1:116" hidden="1"/>
    <row r="7" spans="1:116" ht="50.25" hidden="1" customHeight="1"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116" hidden="1"/>
    <row r="9" spans="1:116" hidden="1">
      <c r="G9" s="63"/>
      <c r="H9" s="63"/>
      <c r="I9" s="63"/>
      <c r="J9" s="63"/>
      <c r="K9" s="1"/>
      <c r="L9" s="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116" hidden="1"/>
    <row r="11" spans="1:116" hidden="1">
      <c r="G11" s="63"/>
      <c r="H11" s="63"/>
      <c r="I11" s="63"/>
      <c r="J11" s="63"/>
      <c r="K11" s="1"/>
      <c r="L11" s="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3" spans="1:116" ht="18">
      <c r="A13" s="87" t="s">
        <v>25</v>
      </c>
      <c r="B13" s="87"/>
      <c r="C13" s="87"/>
      <c r="D13" s="3"/>
      <c r="E13" s="80" t="s">
        <v>57</v>
      </c>
      <c r="F13" s="81"/>
      <c r="G13" s="81"/>
      <c r="H13" s="81"/>
      <c r="I13" s="81"/>
      <c r="J13" s="82"/>
      <c r="K13" s="4"/>
      <c r="L13" s="5" t="s">
        <v>26</v>
      </c>
      <c r="M13" s="6"/>
      <c r="N13" s="7" t="s">
        <v>27</v>
      </c>
      <c r="O13" s="46" t="s">
        <v>58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ht="18">
      <c r="A14" s="9"/>
      <c r="B14" s="9"/>
      <c r="C14" s="3"/>
      <c r="D14" s="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ht="39.75" customHeight="1">
      <c r="A15" s="48" t="s">
        <v>28</v>
      </c>
      <c r="B15" s="42" t="s">
        <v>29</v>
      </c>
      <c r="C15" s="13" t="s">
        <v>0</v>
      </c>
      <c r="D15" s="11"/>
      <c r="E15" s="83" t="s">
        <v>1</v>
      </c>
      <c r="F15" s="84"/>
      <c r="G15" s="84"/>
      <c r="H15" s="84"/>
      <c r="I15" s="85"/>
      <c r="J15" s="11" t="s">
        <v>30</v>
      </c>
      <c r="K15" s="11" t="s">
        <v>31</v>
      </c>
      <c r="L15" s="11" t="s">
        <v>48</v>
      </c>
      <c r="M15" s="11" t="s">
        <v>32</v>
      </c>
      <c r="N15" s="12" t="s">
        <v>33</v>
      </c>
      <c r="O15" s="13" t="s">
        <v>34</v>
      </c>
      <c r="P15" s="77"/>
      <c r="Q15" s="77"/>
      <c r="R15" s="78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ht="18" customHeight="1">
      <c r="A16" s="42" t="s">
        <v>5</v>
      </c>
      <c r="B16" s="37" t="s">
        <v>37</v>
      </c>
      <c r="C16" s="18"/>
      <c r="D16" s="19"/>
      <c r="E16" s="69" t="s">
        <v>6</v>
      </c>
      <c r="F16" s="70"/>
      <c r="G16" s="70"/>
      <c r="H16" s="70"/>
      <c r="I16" s="70"/>
      <c r="J16" s="21">
        <v>100</v>
      </c>
      <c r="K16" s="34">
        <v>15.01</v>
      </c>
      <c r="L16" s="21">
        <v>110</v>
      </c>
      <c r="M16" s="22">
        <v>1.88</v>
      </c>
      <c r="N16" s="22">
        <v>7.92</v>
      </c>
      <c r="O16" s="22">
        <v>7.77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ht="37.5" customHeight="1">
      <c r="A17" s="42"/>
      <c r="B17" s="37" t="s">
        <v>38</v>
      </c>
      <c r="C17" s="18" t="s">
        <v>7</v>
      </c>
      <c r="D17" s="19"/>
      <c r="E17" s="69" t="s">
        <v>8</v>
      </c>
      <c r="F17" s="70"/>
      <c r="G17" s="70"/>
      <c r="H17" s="70"/>
      <c r="I17" s="70"/>
      <c r="J17" s="58" t="s">
        <v>49</v>
      </c>
      <c r="K17" s="34">
        <v>31.82</v>
      </c>
      <c r="L17" s="21">
        <v>128</v>
      </c>
      <c r="M17" s="22">
        <v>2.42</v>
      </c>
      <c r="N17" s="22">
        <v>6.11</v>
      </c>
      <c r="O17" s="22">
        <v>14.38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ht="37.5" customHeight="1">
      <c r="A18" s="42"/>
      <c r="B18" s="37" t="s">
        <v>46</v>
      </c>
      <c r="C18" s="18" t="s">
        <v>9</v>
      </c>
      <c r="D18" s="19"/>
      <c r="E18" s="69" t="s">
        <v>45</v>
      </c>
      <c r="F18" s="70"/>
      <c r="G18" s="70"/>
      <c r="H18" s="70"/>
      <c r="I18" s="70"/>
      <c r="J18" s="22" t="s">
        <v>10</v>
      </c>
      <c r="K18" s="34">
        <v>36.909999999999997</v>
      </c>
      <c r="L18" s="21">
        <v>152</v>
      </c>
      <c r="M18" s="22">
        <v>14.79</v>
      </c>
      <c r="N18" s="22">
        <v>7.11</v>
      </c>
      <c r="O18" s="22">
        <v>7.22</v>
      </c>
      <c r="P18" s="23"/>
      <c r="Q18" s="24"/>
      <c r="R18" s="24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ht="23.25" customHeight="1">
      <c r="A19" s="42"/>
      <c r="B19" s="37" t="s">
        <v>39</v>
      </c>
      <c r="C19" s="18" t="s">
        <v>11</v>
      </c>
      <c r="D19" s="19"/>
      <c r="E19" s="69" t="s">
        <v>12</v>
      </c>
      <c r="F19" s="70"/>
      <c r="G19" s="70"/>
      <c r="H19" s="70"/>
      <c r="I19" s="70"/>
      <c r="J19" s="21">
        <v>200</v>
      </c>
      <c r="K19" s="34">
        <v>9.09</v>
      </c>
      <c r="L19" s="21">
        <v>267</v>
      </c>
      <c r="M19" s="22">
        <v>4.8499999999999996</v>
      </c>
      <c r="N19" s="22">
        <v>5.73</v>
      </c>
      <c r="O19" s="22">
        <v>48.89</v>
      </c>
      <c r="P19" s="23"/>
      <c r="Q19" s="24"/>
      <c r="R19" s="24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ht="22.5" customHeight="1">
      <c r="A20" s="42"/>
      <c r="B20" s="37" t="s">
        <v>35</v>
      </c>
      <c r="C20" s="18" t="s">
        <v>13</v>
      </c>
      <c r="D20" s="19"/>
      <c r="E20" s="69" t="s">
        <v>14</v>
      </c>
      <c r="F20" s="70"/>
      <c r="G20" s="70"/>
      <c r="H20" s="70"/>
      <c r="I20" s="70"/>
      <c r="J20" s="21">
        <v>200</v>
      </c>
      <c r="K20" s="34">
        <v>3.51</v>
      </c>
      <c r="L20" s="21">
        <v>133</v>
      </c>
      <c r="M20" s="22">
        <v>0.66</v>
      </c>
      <c r="N20" s="22">
        <v>0.09</v>
      </c>
      <c r="O20" s="22">
        <v>32.01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ht="23.25" customHeight="1">
      <c r="A21" s="42"/>
      <c r="B21" s="37" t="s">
        <v>36</v>
      </c>
      <c r="C21" s="18"/>
      <c r="D21" s="19"/>
      <c r="E21" s="69" t="s">
        <v>4</v>
      </c>
      <c r="F21" s="70"/>
      <c r="G21" s="70"/>
      <c r="H21" s="70"/>
      <c r="I21" s="70"/>
      <c r="J21" s="21">
        <v>60</v>
      </c>
      <c r="K21" s="34">
        <v>3.84</v>
      </c>
      <c r="L21" s="21">
        <v>118</v>
      </c>
      <c r="M21" s="20">
        <v>5.0999999999999996</v>
      </c>
      <c r="N21" s="22">
        <v>0.96</v>
      </c>
      <c r="O21" s="20">
        <v>22.2</v>
      </c>
      <c r="P21" s="26"/>
      <c r="Q21" s="24"/>
      <c r="R21" s="27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ht="22.5" customHeight="1">
      <c r="A22" s="42"/>
      <c r="B22" s="37" t="s">
        <v>36</v>
      </c>
      <c r="C22" s="18"/>
      <c r="D22" s="19"/>
      <c r="E22" s="69" t="s">
        <v>47</v>
      </c>
      <c r="F22" s="70"/>
      <c r="G22" s="70"/>
      <c r="H22" s="70"/>
      <c r="I22" s="70"/>
      <c r="J22" s="21">
        <v>90</v>
      </c>
      <c r="K22" s="34">
        <v>5.58</v>
      </c>
      <c r="L22" s="21">
        <v>174</v>
      </c>
      <c r="M22" s="22">
        <v>6.93</v>
      </c>
      <c r="N22" s="22">
        <v>1.26</v>
      </c>
      <c r="O22" s="22">
        <v>33.659999999999997</v>
      </c>
      <c r="P22" s="23"/>
      <c r="Q22" s="24"/>
      <c r="R22" s="24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ht="18">
      <c r="A23" s="42"/>
      <c r="B23" s="37"/>
      <c r="C23" s="18"/>
      <c r="D23" s="19"/>
      <c r="E23" s="73"/>
      <c r="F23" s="74"/>
      <c r="G23" s="74"/>
      <c r="H23" s="74"/>
      <c r="I23" s="75"/>
      <c r="J23" s="28"/>
      <c r="K23" s="43">
        <f>SUM(K16:K22)</f>
        <v>105.76</v>
      </c>
      <c r="L23" s="45">
        <v>1082</v>
      </c>
      <c r="M23" s="30">
        <v>36.630000000000003</v>
      </c>
      <c r="N23" s="30">
        <v>29.18</v>
      </c>
      <c r="O23" s="30">
        <v>166.13</v>
      </c>
      <c r="P23" s="31"/>
      <c r="Q23" s="32"/>
      <c r="R23" s="32"/>
      <c r="S23" s="3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52" customFormat="1" ht="18">
      <c r="A24" s="42"/>
      <c r="B24" s="37"/>
      <c r="C24" s="53"/>
      <c r="D24" s="54"/>
      <c r="E24" s="55"/>
      <c r="F24" s="56"/>
      <c r="G24" s="56"/>
      <c r="H24" s="56"/>
      <c r="I24" s="57"/>
      <c r="J24" s="28"/>
      <c r="K24" s="43"/>
      <c r="L24" s="45"/>
      <c r="M24" s="30"/>
      <c r="N24" s="30"/>
      <c r="O24" s="30"/>
      <c r="P24" s="59"/>
      <c r="Q24" s="60"/>
      <c r="R24" s="60"/>
      <c r="S24" s="6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ht="36" customHeight="1">
      <c r="A25" s="42" t="s">
        <v>15</v>
      </c>
      <c r="B25" s="37" t="s">
        <v>41</v>
      </c>
      <c r="C25" s="53" t="s">
        <v>18</v>
      </c>
      <c r="D25" s="54"/>
      <c r="E25" s="69" t="s">
        <v>56</v>
      </c>
      <c r="F25" s="70"/>
      <c r="G25" s="70"/>
      <c r="H25" s="70"/>
      <c r="I25" s="70"/>
      <c r="J25" s="21">
        <v>137</v>
      </c>
      <c r="K25" s="34">
        <v>19.8</v>
      </c>
      <c r="L25" s="21">
        <v>69</v>
      </c>
      <c r="M25" s="22">
        <v>0.86</v>
      </c>
      <c r="N25" s="22">
        <v>0.86</v>
      </c>
      <c r="O25" s="22">
        <v>21.07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ht="20.25" customHeight="1">
      <c r="A26" s="42"/>
      <c r="B26" s="37" t="s">
        <v>35</v>
      </c>
      <c r="C26" s="18" t="s">
        <v>16</v>
      </c>
      <c r="D26" s="19"/>
      <c r="E26" s="69" t="s">
        <v>17</v>
      </c>
      <c r="F26" s="70"/>
      <c r="G26" s="70"/>
      <c r="H26" s="70"/>
      <c r="I26" s="70"/>
      <c r="J26" s="21">
        <v>200</v>
      </c>
      <c r="K26" s="34">
        <v>10.67</v>
      </c>
      <c r="L26" s="21">
        <v>119</v>
      </c>
      <c r="M26" s="22">
        <v>4.08</v>
      </c>
      <c r="N26" s="22">
        <v>3.54</v>
      </c>
      <c r="O26" s="22">
        <v>17.579999999999998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ht="24" customHeight="1">
      <c r="A27" s="42"/>
      <c r="B27" s="37" t="s">
        <v>40</v>
      </c>
      <c r="C27" s="51" t="s">
        <v>51</v>
      </c>
      <c r="D27" s="49"/>
      <c r="E27" s="69" t="s">
        <v>50</v>
      </c>
      <c r="F27" s="70"/>
      <c r="G27" s="70"/>
      <c r="H27" s="70"/>
      <c r="I27" s="70"/>
      <c r="J27" s="21">
        <v>75</v>
      </c>
      <c r="K27" s="50">
        <v>17.53</v>
      </c>
      <c r="L27" s="21">
        <v>146</v>
      </c>
      <c r="M27" s="22">
        <v>4.71</v>
      </c>
      <c r="N27" s="22">
        <v>1.92</v>
      </c>
      <c r="O27" s="22">
        <v>27.53</v>
      </c>
      <c r="P27" s="31"/>
      <c r="Q27" s="32"/>
      <c r="R27" s="32"/>
      <c r="S27" s="3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ht="33.75" customHeight="1">
      <c r="A28" s="42"/>
      <c r="B28" s="37"/>
      <c r="C28" s="71"/>
      <c r="D28" s="72"/>
      <c r="E28" s="73"/>
      <c r="F28" s="74"/>
      <c r="G28" s="74"/>
      <c r="H28" s="74"/>
      <c r="I28" s="75"/>
      <c r="J28" s="29"/>
      <c r="K28" s="41">
        <f>SUM(K25:K27)</f>
        <v>48</v>
      </c>
      <c r="L28" s="30">
        <f>SUM(L26:L27)</f>
        <v>265</v>
      </c>
      <c r="M28" s="30">
        <f>SUM(M26:M27)</f>
        <v>8.7899999999999991</v>
      </c>
      <c r="N28" s="30">
        <f>SUM(N26:N27)</f>
        <v>5.46</v>
      </c>
      <c r="O28" s="30">
        <f>SUM(O26:O27)</f>
        <v>45.11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ht="33.75" customHeight="1">
      <c r="A29" s="42" t="s">
        <v>19</v>
      </c>
      <c r="B29" s="37" t="s">
        <v>37</v>
      </c>
      <c r="C29" s="71" t="s">
        <v>20</v>
      </c>
      <c r="D29" s="72"/>
      <c r="E29" s="69" t="s">
        <v>21</v>
      </c>
      <c r="F29" s="70"/>
      <c r="G29" s="70"/>
      <c r="H29" s="70"/>
      <c r="I29" s="70"/>
      <c r="J29" s="21">
        <v>100</v>
      </c>
      <c r="K29" s="34">
        <v>7.18</v>
      </c>
      <c r="L29" s="21">
        <v>93</v>
      </c>
      <c r="M29" s="22">
        <v>1.41</v>
      </c>
      <c r="N29" s="22">
        <v>6.01</v>
      </c>
      <c r="O29" s="22">
        <v>8.26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ht="18">
      <c r="A30" s="42"/>
      <c r="B30" s="37" t="s">
        <v>44</v>
      </c>
      <c r="C30" s="71" t="s">
        <v>22</v>
      </c>
      <c r="D30" s="72"/>
      <c r="E30" s="69" t="s">
        <v>23</v>
      </c>
      <c r="F30" s="70"/>
      <c r="G30" s="70"/>
      <c r="H30" s="70"/>
      <c r="I30" s="70"/>
      <c r="J30" s="36" t="s">
        <v>24</v>
      </c>
      <c r="K30" s="34">
        <v>28.01</v>
      </c>
      <c r="L30" s="21">
        <v>248</v>
      </c>
      <c r="M30" s="22">
        <v>14.35</v>
      </c>
      <c r="N30" s="22">
        <v>13.39</v>
      </c>
      <c r="O30" s="22">
        <v>17.37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ht="18">
      <c r="A31" s="42"/>
      <c r="B31" s="37" t="s">
        <v>42</v>
      </c>
      <c r="C31" s="71" t="s">
        <v>2</v>
      </c>
      <c r="D31" s="72"/>
      <c r="E31" s="69" t="s">
        <v>3</v>
      </c>
      <c r="F31" s="70"/>
      <c r="G31" s="70"/>
      <c r="H31" s="70"/>
      <c r="I31" s="70"/>
      <c r="J31" s="21">
        <v>45</v>
      </c>
      <c r="K31" s="34">
        <v>11.24</v>
      </c>
      <c r="L31" s="21">
        <v>161</v>
      </c>
      <c r="M31" s="22">
        <v>2.2799999999999998</v>
      </c>
      <c r="N31" s="22">
        <v>12.74</v>
      </c>
      <c r="O31" s="22">
        <v>9.25</v>
      </c>
      <c r="P31" s="23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ht="23.25" customHeight="1">
      <c r="A32" s="42"/>
      <c r="B32" s="37" t="s">
        <v>35</v>
      </c>
      <c r="C32" s="71" t="s">
        <v>53</v>
      </c>
      <c r="D32" s="72"/>
      <c r="E32" s="69" t="s">
        <v>52</v>
      </c>
      <c r="F32" s="70"/>
      <c r="G32" s="70"/>
      <c r="H32" s="70"/>
      <c r="I32" s="70"/>
      <c r="J32" s="21" t="s">
        <v>54</v>
      </c>
      <c r="K32" s="34">
        <v>2.64</v>
      </c>
      <c r="L32" s="21">
        <v>62</v>
      </c>
      <c r="M32" s="22">
        <v>0.13</v>
      </c>
      <c r="N32" s="22">
        <v>0.02</v>
      </c>
      <c r="O32" s="20">
        <v>15.2</v>
      </c>
      <c r="P32" s="26"/>
      <c r="Q32" s="24"/>
      <c r="R32" s="27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ht="18">
      <c r="A33" s="42"/>
      <c r="B33" s="37" t="s">
        <v>36</v>
      </c>
      <c r="C33" s="71"/>
      <c r="D33" s="72"/>
      <c r="E33" s="69" t="s">
        <v>4</v>
      </c>
      <c r="F33" s="70"/>
      <c r="G33" s="70"/>
      <c r="H33" s="70"/>
      <c r="I33" s="70"/>
      <c r="J33" s="21">
        <v>80</v>
      </c>
      <c r="K33" s="34">
        <v>5.12</v>
      </c>
      <c r="L33" s="21">
        <v>157</v>
      </c>
      <c r="M33" s="20">
        <v>6.8</v>
      </c>
      <c r="N33" s="22">
        <v>1.28</v>
      </c>
      <c r="O33" s="20">
        <v>29.6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ht="18">
      <c r="A34" s="42"/>
      <c r="B34" s="37"/>
      <c r="C34" s="71"/>
      <c r="D34" s="72"/>
      <c r="E34" s="73"/>
      <c r="F34" s="74"/>
      <c r="G34" s="74"/>
      <c r="H34" s="75"/>
      <c r="I34" s="37"/>
      <c r="J34" s="28"/>
      <c r="K34" s="43">
        <f>SUM(K29:K33)</f>
        <v>54.19</v>
      </c>
      <c r="L34" s="29">
        <v>721</v>
      </c>
      <c r="M34" s="30">
        <v>24.97</v>
      </c>
      <c r="N34" s="30">
        <v>33.44</v>
      </c>
      <c r="O34" s="30">
        <v>79.680000000000007</v>
      </c>
      <c r="P34" s="26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ht="23.25" customHeight="1">
      <c r="A35" s="42" t="s">
        <v>43</v>
      </c>
      <c r="B35" s="37" t="s">
        <v>35</v>
      </c>
      <c r="C35" s="71"/>
      <c r="D35" s="72"/>
      <c r="E35" s="69" t="s">
        <v>55</v>
      </c>
      <c r="F35" s="70"/>
      <c r="G35" s="70"/>
      <c r="H35" s="70"/>
      <c r="I35" s="70"/>
      <c r="J35" s="21">
        <v>100</v>
      </c>
      <c r="K35" s="34">
        <v>25.19</v>
      </c>
      <c r="L35" s="21">
        <v>62</v>
      </c>
      <c r="M35" s="20">
        <v>4.7</v>
      </c>
      <c r="N35" s="22">
        <v>1.32</v>
      </c>
      <c r="O35" s="22">
        <v>7.74</v>
      </c>
      <c r="P35" s="39"/>
      <c r="Q35" s="32"/>
      <c r="R35" s="32"/>
      <c r="S35" s="3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ht="18">
      <c r="A36" s="10"/>
      <c r="B36" s="37"/>
      <c r="C36" s="76"/>
      <c r="D36" s="69"/>
      <c r="E36" s="73"/>
      <c r="F36" s="74"/>
      <c r="G36" s="74"/>
      <c r="H36" s="75"/>
      <c r="I36" s="37"/>
      <c r="J36" s="44"/>
      <c r="K36" s="43">
        <f>SUM(K35)</f>
        <v>25.19</v>
      </c>
      <c r="L36" s="29">
        <v>62</v>
      </c>
      <c r="M36" s="38">
        <v>4.7</v>
      </c>
      <c r="N36" s="30">
        <v>1.32</v>
      </c>
      <c r="O36" s="30">
        <v>7.74</v>
      </c>
      <c r="P36" s="31"/>
      <c r="Q36" s="32"/>
      <c r="R36" s="32"/>
      <c r="S36" s="3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ht="18">
      <c r="A37" s="3"/>
      <c r="B37" s="17"/>
      <c r="C37" s="76"/>
      <c r="D37" s="69"/>
      <c r="E37" s="73"/>
      <c r="F37" s="74"/>
      <c r="G37" s="74"/>
      <c r="H37" s="75"/>
      <c r="I37" s="40"/>
      <c r="J37" s="35"/>
      <c r="K37" s="47">
        <f>SUM(K23+K28+K34+K36)</f>
        <v>233.14</v>
      </c>
      <c r="L37" s="47">
        <f t="shared" ref="L37:O37" si="0">SUM(L23+L28+L34+L36)</f>
        <v>2130</v>
      </c>
      <c r="M37" s="47">
        <f t="shared" si="0"/>
        <v>75.09</v>
      </c>
      <c r="N37" s="47">
        <f t="shared" si="0"/>
        <v>69.399999999999991</v>
      </c>
      <c r="O37" s="47">
        <f t="shared" si="0"/>
        <v>298.66000000000003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1:116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1:116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1:116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1:116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1:116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1:116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1:116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1:116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1:116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1:116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1:116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1:116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1:116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1:116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1:116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1:116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1:116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1:116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1:116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1:116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1:116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1:116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1:116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1:116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1:116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1:1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1:1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1:11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1:11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1:11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1:11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1:11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1:11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1:11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1:11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1:11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1:11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1:11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1:11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1:11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1:11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1:11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1:11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1:116" ht="18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</sheetData>
  <mergeCells count="48">
    <mergeCell ref="B1:E1"/>
    <mergeCell ref="A13:C13"/>
    <mergeCell ref="E18:I18"/>
    <mergeCell ref="E22:I22"/>
    <mergeCell ref="E26:I26"/>
    <mergeCell ref="E27:I27"/>
    <mergeCell ref="E19:I19"/>
    <mergeCell ref="E20:I20"/>
    <mergeCell ref="E21:I21"/>
    <mergeCell ref="N11:AA11"/>
    <mergeCell ref="P15:R15"/>
    <mergeCell ref="G11:J11"/>
    <mergeCell ref="E14:X14"/>
    <mergeCell ref="E13:J13"/>
    <mergeCell ref="E23:I23"/>
    <mergeCell ref="E15:I15"/>
    <mergeCell ref="E25:I25"/>
    <mergeCell ref="C33:D33"/>
    <mergeCell ref="E33:I33"/>
    <mergeCell ref="C29:D29"/>
    <mergeCell ref="E29:I29"/>
    <mergeCell ref="E16:I16"/>
    <mergeCell ref="E17:I17"/>
    <mergeCell ref="C30:D30"/>
    <mergeCell ref="E30:I30"/>
    <mergeCell ref="C31:D31"/>
    <mergeCell ref="C34:D34"/>
    <mergeCell ref="C35:D35"/>
    <mergeCell ref="E35:I35"/>
    <mergeCell ref="C36:D36"/>
    <mergeCell ref="C37:D37"/>
    <mergeCell ref="E34:H34"/>
    <mergeCell ref="E36:H36"/>
    <mergeCell ref="E37:H37"/>
    <mergeCell ref="E31:I31"/>
    <mergeCell ref="C32:D32"/>
    <mergeCell ref="E32:I32"/>
    <mergeCell ref="C28:D28"/>
    <mergeCell ref="E28:I28"/>
    <mergeCell ref="P7:AG7"/>
    <mergeCell ref="G9:J9"/>
    <mergeCell ref="N9:AA9"/>
    <mergeCell ref="H1:Q3"/>
    <mergeCell ref="AI1:AL1"/>
    <mergeCell ref="AC3:AE3"/>
    <mergeCell ref="S5:AB5"/>
    <mergeCell ref="AC5:AE5"/>
    <mergeCell ref="AF5:AM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2023-09-06T06:45:11Z</dcterms:modified>
</cp:coreProperties>
</file>